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4104" windowHeight="5124" activeTab="0"/>
  </bookViews>
  <sheets>
    <sheet name="Values" sheetId="1" r:id="rId1"/>
    <sheet name="n=0" sheetId="2" r:id="rId2"/>
    <sheet name="n=1" sheetId="3" r:id="rId3"/>
    <sheet name="n=2" sheetId="4" r:id="rId4"/>
    <sheet name="n=3" sheetId="5" r:id="rId5"/>
    <sheet name="n=4" sheetId="6" r:id="rId6"/>
    <sheet name="n=5" sheetId="7" r:id="rId7"/>
    <sheet name="n=6" sheetId="8" r:id="rId8"/>
    <sheet name="GraphAll" sheetId="9" r:id="rId9"/>
  </sheets>
  <definedNames>
    <definedName name="_xlnm.Print_Area" localSheetId="8">'GraphAll'!$A$1:$J$28</definedName>
    <definedName name="_xlnm.Print_Area" localSheetId="1">'n=0'!$A$1:$J$28</definedName>
    <definedName name="_xlnm.Print_Area" localSheetId="2">'n=1'!$A$1:$J$28</definedName>
    <definedName name="_xlnm.Print_Area" localSheetId="3">'n=2'!$A$1:$J$28</definedName>
    <definedName name="_xlnm.Print_Area" localSheetId="4">'n=3'!$A$1:$J$28</definedName>
    <definedName name="_xlnm.Print_Area" localSheetId="5">'n=4'!$A$1:$J$28</definedName>
    <definedName name="_xlnm.Print_Area" localSheetId="6">'n=5'!$A$1:$J$28</definedName>
    <definedName name="_xlnm.Print_Area" localSheetId="7">'n=6'!$A$1:$J$28</definedName>
    <definedName name="_xlnm.Print_Area" localSheetId="0">'Values'!$A$8:$I$56</definedName>
    <definedName name="_xlnm.Print_Titles" localSheetId="0">'Values'!$1:$7</definedName>
  </definedNames>
  <calcPr fullCalcOnLoad="1"/>
</workbook>
</file>

<file path=xl/sharedStrings.xml><?xml version="1.0" encoding="utf-8"?>
<sst xmlns="http://schemas.openxmlformats.org/spreadsheetml/2006/main" count="25" uniqueCount="18">
  <si>
    <t>n</t>
  </si>
  <si>
    <t xml:space="preserve">c = </t>
  </si>
  <si>
    <r>
      <t>a</t>
    </r>
    <r>
      <rPr>
        <b/>
        <i/>
        <vertAlign val="subscript"/>
        <sz val="12"/>
        <rFont val="Times New Roman"/>
        <family val="1"/>
      </rPr>
      <t>n</t>
    </r>
  </si>
  <si>
    <r>
      <t xml:space="preserve">Taylor polynomials for </t>
    </r>
    <r>
      <rPr>
        <i/>
        <sz val="12"/>
        <rFont val="Times New Roman"/>
        <family val="1"/>
      </rPr>
      <t>f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) = sin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 about  </t>
    </r>
    <r>
      <rPr>
        <i/>
        <sz val="12"/>
        <rFont val="Times New Roman"/>
        <family val="1"/>
      </rPr>
      <t>x = c</t>
    </r>
    <r>
      <rPr>
        <sz val="12"/>
        <rFont val="Times New Roman"/>
        <family val="1"/>
      </rPr>
      <t xml:space="preserve"> </t>
    </r>
  </si>
  <si>
    <t>Exact:</t>
  </si>
  <si>
    <r>
      <t xml:space="preserve">about  </t>
    </r>
    <r>
      <rPr>
        <i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= </t>
    </r>
  </si>
  <si>
    <t>x</t>
  </si>
  <si>
    <t xml:space="preserve">dx = </t>
  </si>
  <si>
    <r>
      <t xml:space="preserve">Enter value for  </t>
    </r>
    <r>
      <rPr>
        <i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:</t>
    </r>
  </si>
  <si>
    <t>Click on tabs (at bottom) to view graphs</t>
  </si>
  <si>
    <r>
      <t>T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</t>
    </r>
  </si>
  <si>
    <r>
      <t>T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</t>
    </r>
  </si>
  <si>
    <r>
      <t>T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</t>
    </r>
  </si>
  <si>
    <r>
      <t>T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</t>
    </r>
  </si>
  <si>
    <r>
      <t>T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</t>
    </r>
  </si>
  <si>
    <r>
      <t>T</t>
    </r>
    <r>
      <rPr>
        <b/>
        <vertAlign val="subscript"/>
        <sz val="12"/>
        <rFont val="Times New Roman"/>
        <family val="1"/>
      </rPr>
      <t>5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</t>
    </r>
  </si>
  <si>
    <r>
      <t>T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</t>
    </r>
  </si>
  <si>
    <r>
      <t xml:space="preserve">sin </t>
    </r>
    <r>
      <rPr>
        <b/>
        <i/>
        <sz val="12"/>
        <rFont val="Times New Roman"/>
        <family val="1"/>
      </rPr>
      <t>x =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</si>
</sst>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</numFmts>
  <fonts count="12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vertAlign val="subscript"/>
      <sz val="12"/>
      <name val="Times New Roman"/>
      <family val="1"/>
    </font>
    <font>
      <b/>
      <sz val="12"/>
      <name val="Times New Roman"/>
      <family val="1"/>
    </font>
    <font>
      <sz val="23.5"/>
      <name val="Times New Roman"/>
      <family val="0"/>
    </font>
    <font>
      <b/>
      <sz val="22"/>
      <name val="Times New Roman"/>
      <family val="1"/>
    </font>
    <font>
      <b/>
      <i/>
      <sz val="22"/>
      <name val="Times New Roman"/>
      <family val="1"/>
    </font>
    <font>
      <b/>
      <i/>
      <vertAlign val="subscript"/>
      <sz val="22"/>
      <name val="Times New Roman"/>
      <family val="1"/>
    </font>
    <font>
      <b/>
      <i/>
      <sz val="24"/>
      <name val="Times New Roman"/>
      <family val="1"/>
    </font>
    <font>
      <b/>
      <vertAlign val="sub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/>
    </xf>
    <xf numFmtId="0" fontId="1" fillId="2" borderId="2" xfId="0" applyFont="1" applyFill="1" applyBorder="1" applyAlignment="1" applyProtection="1">
      <alignment/>
      <protection locked="0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0" fontId="2" fillId="0" borderId="1" xfId="0" applyFont="1" applyFill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3" borderId="5" xfId="0" applyFont="1" applyFill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/>
              <a:t>Taylor polynomials for sin </a:t>
            </a:r>
            <a:r>
              <a:rPr lang="en-US" cap="none" sz="2200" b="1" i="1" u="none" baseline="0"/>
              <a:t>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1385"/>
          <c:w val="0.6305"/>
          <c:h val="0.754"/>
        </c:manualLayout>
      </c:layout>
      <c:scatterChart>
        <c:scatterStyle val="smoothMarker"/>
        <c:varyColors val="0"/>
        <c:ser>
          <c:idx val="0"/>
          <c:order val="0"/>
          <c:tx>
            <c:v>n=0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Values!$A$8:$A$56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xVal>
          <c:yVal>
            <c:numRef>
              <c:f>Values!$B$8:$B$56</c:f>
              <c:numCache>
                <c:ptCount val="49"/>
                <c:pt idx="0">
                  <c:v>0.8660254037844386</c:v>
                </c:pt>
                <c:pt idx="1">
                  <c:v>0.8660254037844386</c:v>
                </c:pt>
                <c:pt idx="2">
                  <c:v>0.8660254037844386</c:v>
                </c:pt>
                <c:pt idx="3">
                  <c:v>0.8660254037844386</c:v>
                </c:pt>
                <c:pt idx="4">
                  <c:v>0.8660254037844386</c:v>
                </c:pt>
                <c:pt idx="5">
                  <c:v>0.8660254037844386</c:v>
                </c:pt>
                <c:pt idx="6">
                  <c:v>0.8660254037844386</c:v>
                </c:pt>
                <c:pt idx="7">
                  <c:v>0.8660254037844386</c:v>
                </c:pt>
                <c:pt idx="8">
                  <c:v>0.8660254037844386</c:v>
                </c:pt>
                <c:pt idx="9">
                  <c:v>0.8660254037844386</c:v>
                </c:pt>
                <c:pt idx="10">
                  <c:v>0.8660254037844386</c:v>
                </c:pt>
                <c:pt idx="11">
                  <c:v>0.8660254037844386</c:v>
                </c:pt>
                <c:pt idx="12">
                  <c:v>0.8660254037844386</c:v>
                </c:pt>
                <c:pt idx="13">
                  <c:v>0.8660254037844386</c:v>
                </c:pt>
                <c:pt idx="14">
                  <c:v>0.8660254037844386</c:v>
                </c:pt>
                <c:pt idx="15">
                  <c:v>0.8660254037844386</c:v>
                </c:pt>
                <c:pt idx="16">
                  <c:v>0.8660254037844386</c:v>
                </c:pt>
                <c:pt idx="17">
                  <c:v>0.8660254037844386</c:v>
                </c:pt>
                <c:pt idx="18">
                  <c:v>0.8660254037844386</c:v>
                </c:pt>
                <c:pt idx="19">
                  <c:v>0.8660254037844386</c:v>
                </c:pt>
                <c:pt idx="20">
                  <c:v>0.8660254037844386</c:v>
                </c:pt>
                <c:pt idx="21">
                  <c:v>0.8660254037844386</c:v>
                </c:pt>
                <c:pt idx="22">
                  <c:v>0.8660254037844386</c:v>
                </c:pt>
                <c:pt idx="23">
                  <c:v>0.8660254037844386</c:v>
                </c:pt>
                <c:pt idx="24">
                  <c:v>0.8660254037844386</c:v>
                </c:pt>
                <c:pt idx="25">
                  <c:v>0.8660254037844386</c:v>
                </c:pt>
                <c:pt idx="26">
                  <c:v>0.8660254037844386</c:v>
                </c:pt>
                <c:pt idx="27">
                  <c:v>0.8660254037844386</c:v>
                </c:pt>
                <c:pt idx="28">
                  <c:v>0.8660254037844386</c:v>
                </c:pt>
                <c:pt idx="29">
                  <c:v>0.8660254037844386</c:v>
                </c:pt>
                <c:pt idx="30">
                  <c:v>0.8660254037844386</c:v>
                </c:pt>
                <c:pt idx="31">
                  <c:v>0.8660254037844386</c:v>
                </c:pt>
                <c:pt idx="32">
                  <c:v>0.8660254037844386</c:v>
                </c:pt>
                <c:pt idx="33">
                  <c:v>0.8660254037844386</c:v>
                </c:pt>
                <c:pt idx="34">
                  <c:v>0.8660254037844386</c:v>
                </c:pt>
                <c:pt idx="35">
                  <c:v>0.8660254037844386</c:v>
                </c:pt>
                <c:pt idx="36">
                  <c:v>0.8660254037844386</c:v>
                </c:pt>
                <c:pt idx="37">
                  <c:v>0.8660254037844386</c:v>
                </c:pt>
                <c:pt idx="38">
                  <c:v>0.8660254037844386</c:v>
                </c:pt>
                <c:pt idx="39">
                  <c:v>0.8660254037844386</c:v>
                </c:pt>
                <c:pt idx="40">
                  <c:v>0.8660254037844386</c:v>
                </c:pt>
                <c:pt idx="41">
                  <c:v>0.8660254037844386</c:v>
                </c:pt>
                <c:pt idx="42">
                  <c:v>0.8660254037844386</c:v>
                </c:pt>
                <c:pt idx="43">
                  <c:v>0.8660254037844386</c:v>
                </c:pt>
                <c:pt idx="44">
                  <c:v>0.8660254037844386</c:v>
                </c:pt>
                <c:pt idx="45">
                  <c:v>0.8660254037844386</c:v>
                </c:pt>
                <c:pt idx="46">
                  <c:v>0.8660254037844386</c:v>
                </c:pt>
                <c:pt idx="47">
                  <c:v>0.8660254037844386</c:v>
                </c:pt>
                <c:pt idx="48">
                  <c:v>0.8660254037844386</c:v>
                </c:pt>
              </c:numCache>
            </c:numRef>
          </c:yVal>
          <c:smooth val="1"/>
        </c:ser>
        <c:ser>
          <c:idx val="7"/>
          <c:order val="1"/>
          <c:tx>
            <c:v>sin x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Values!$A$8:$A$56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xVal>
          <c:yVal>
            <c:numRef>
              <c:f>Values!$I$8:$I$56</c:f>
              <c:numCache>
                <c:ptCount val="49"/>
                <c:pt idx="0">
                  <c:v>2.45029690981724E-16</c:v>
                </c:pt>
                <c:pt idx="1">
                  <c:v>0.2588190451025207</c:v>
                </c:pt>
                <c:pt idx="2">
                  <c:v>0.49999999999999967</c:v>
                </c:pt>
                <c:pt idx="3">
                  <c:v>0.707106781186547</c:v>
                </c:pt>
                <c:pt idx="4">
                  <c:v>0.8660254037844382</c:v>
                </c:pt>
                <c:pt idx="5">
                  <c:v>0.965925826289068</c:v>
                </c:pt>
                <c:pt idx="6">
                  <c:v>1</c:v>
                </c:pt>
                <c:pt idx="7">
                  <c:v>0.9659258262890688</c:v>
                </c:pt>
                <c:pt idx="8">
                  <c:v>0.8660254037844397</c:v>
                </c:pt>
                <c:pt idx="9">
                  <c:v>0.707106781186549</c:v>
                </c:pt>
                <c:pt idx="10">
                  <c:v>0.5000000000000017</c:v>
                </c:pt>
                <c:pt idx="11">
                  <c:v>0.2588190451025225</c:v>
                </c:pt>
                <c:pt idx="12">
                  <c:v>1.6538419939093885E-15</c:v>
                </c:pt>
                <c:pt idx="13">
                  <c:v>-0.2588190451025193</c:v>
                </c:pt>
                <c:pt idx="14">
                  <c:v>-0.4999999999999988</c:v>
                </c:pt>
                <c:pt idx="15">
                  <c:v>-0.7071067811865467</c:v>
                </c:pt>
                <c:pt idx="16">
                  <c:v>-0.866025403784438</c:v>
                </c:pt>
                <c:pt idx="17">
                  <c:v>-0.965925826289068</c:v>
                </c:pt>
                <c:pt idx="18">
                  <c:v>-1</c:v>
                </c:pt>
                <c:pt idx="19">
                  <c:v>-0.9659258262890686</c:v>
                </c:pt>
                <c:pt idx="20">
                  <c:v>-0.8660254037844394</c:v>
                </c:pt>
                <c:pt idx="21">
                  <c:v>-0.7071067811865486</c:v>
                </c:pt>
                <c:pt idx="22">
                  <c:v>-0.5000000000000014</c:v>
                </c:pt>
                <c:pt idx="23">
                  <c:v>-0.25881904510252235</c:v>
                </c:pt>
                <c:pt idx="24">
                  <c:v>-1.6653345369377348E-15</c:v>
                </c:pt>
                <c:pt idx="25">
                  <c:v>0.25881904510251913</c:v>
                </c:pt>
                <c:pt idx="26">
                  <c:v>0.4999999999999985</c:v>
                </c:pt>
                <c:pt idx="27">
                  <c:v>0.7071067811865462</c:v>
                </c:pt>
                <c:pt idx="28">
                  <c:v>0.8660254037844377</c:v>
                </c:pt>
                <c:pt idx="29">
                  <c:v>0.9659258262890678</c:v>
                </c:pt>
                <c:pt idx="30">
                  <c:v>1</c:v>
                </c:pt>
                <c:pt idx="31">
                  <c:v>0.9659258262890689</c:v>
                </c:pt>
                <c:pt idx="32">
                  <c:v>0.8660254037844396</c:v>
                </c:pt>
                <c:pt idx="33">
                  <c:v>0.7071067811865488</c:v>
                </c:pt>
                <c:pt idx="34">
                  <c:v>0.5000000000000014</c:v>
                </c:pt>
                <c:pt idx="35">
                  <c:v>0.2588190451025223</c:v>
                </c:pt>
                <c:pt idx="36">
                  <c:v>1.4547824750410498E-15</c:v>
                </c:pt>
                <c:pt idx="37">
                  <c:v>-0.25881904510251946</c:v>
                </c:pt>
                <c:pt idx="38">
                  <c:v>-0.499999999999999</c:v>
                </c:pt>
                <c:pt idx="39">
                  <c:v>-0.7071067811865468</c:v>
                </c:pt>
                <c:pt idx="40">
                  <c:v>-0.8660254037844379</c:v>
                </c:pt>
                <c:pt idx="41">
                  <c:v>-0.9659258262890679</c:v>
                </c:pt>
                <c:pt idx="42">
                  <c:v>-1</c:v>
                </c:pt>
                <c:pt idx="43">
                  <c:v>-0.9659258262890689</c:v>
                </c:pt>
                <c:pt idx="44">
                  <c:v>-0.8660254037844399</c:v>
                </c:pt>
                <c:pt idx="45">
                  <c:v>-0.7071067811865496</c:v>
                </c:pt>
                <c:pt idx="46">
                  <c:v>-0.5000000000000028</c:v>
                </c:pt>
                <c:pt idx="47">
                  <c:v>-0.2588190451025241</c:v>
                </c:pt>
                <c:pt idx="48">
                  <c:v>-3.797743369782225E-15</c:v>
                </c:pt>
              </c:numCache>
            </c:numRef>
          </c:yVal>
          <c:smooth val="1"/>
        </c:ser>
        <c:axId val="64639199"/>
        <c:axId val="44881880"/>
      </c:scatterChart>
      <c:valAx>
        <c:axId val="64639199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44881880"/>
        <c:crosses val="autoZero"/>
        <c:crossBetween val="midCat"/>
        <c:dispUnits/>
        <c:majorUnit val="7"/>
        <c:minorUnit val="1"/>
      </c:valAx>
      <c:valAx>
        <c:axId val="44881880"/>
        <c:scaling>
          <c:orientation val="minMax"/>
          <c:max val="2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1" u="none" baseline="0"/>
                  <a:t>T</a:t>
                </a:r>
                <a:r>
                  <a:rPr lang="en-US" cap="none" sz="2200" b="1" i="1" u="none" baseline="-25000"/>
                  <a:t>n</a:t>
                </a:r>
                <a:r>
                  <a:rPr lang="en-US" cap="none" sz="2200" b="1" i="0" u="none" baseline="0"/>
                  <a:t>(</a:t>
                </a:r>
                <a:r>
                  <a:rPr lang="en-US" cap="none" sz="2200" b="1" i="1" u="none" baseline="0"/>
                  <a:t>x</a:t>
                </a:r>
                <a:r>
                  <a:rPr lang="en-US" cap="none" sz="22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64639199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350" b="0" i="0" u="none" baseline="0"/>
            </a:pPr>
          </a:p>
        </c:txPr>
      </c:legendEntry>
      <c:layout>
        <c:manualLayout>
          <c:xMode val="edge"/>
          <c:yMode val="edge"/>
          <c:x val="0.74825"/>
          <c:y val="0.40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/>
              <a:t>Taylor polynomials for sin </a:t>
            </a:r>
            <a:r>
              <a:rPr lang="en-US" cap="none" sz="2200" b="1" i="1" u="none" baseline="0"/>
              <a:t>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1385"/>
          <c:w val="0.6305"/>
          <c:h val="0.754"/>
        </c:manualLayout>
      </c:layout>
      <c:scatterChart>
        <c:scatterStyle val="smoothMarker"/>
        <c:varyColors val="0"/>
        <c:ser>
          <c:idx val="1"/>
          <c:order val="0"/>
          <c:tx>
            <c:v>n=1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Values!$A$8:$A$56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xVal>
          <c:yVal>
            <c:numRef>
              <c:f>Values!$C$8:$C$56</c:f>
              <c:numCache>
                <c:ptCount val="49"/>
                <c:pt idx="0">
                  <c:v>-2.799166025403654</c:v>
                </c:pt>
                <c:pt idx="1">
                  <c:v>-2.6682663315040793</c:v>
                </c:pt>
                <c:pt idx="2">
                  <c:v>-2.5373666376045048</c:v>
                </c:pt>
                <c:pt idx="3">
                  <c:v>-2.40646694370493</c:v>
                </c:pt>
                <c:pt idx="4">
                  <c:v>-2.2755672498053556</c:v>
                </c:pt>
                <c:pt idx="5">
                  <c:v>-2.144667555905781</c:v>
                </c:pt>
                <c:pt idx="6">
                  <c:v>-2.0137678620062065</c:v>
                </c:pt>
                <c:pt idx="7">
                  <c:v>-1.8828681681066317</c:v>
                </c:pt>
                <c:pt idx="8">
                  <c:v>-1.7519684742070571</c:v>
                </c:pt>
                <c:pt idx="9">
                  <c:v>-1.6210687803074826</c:v>
                </c:pt>
                <c:pt idx="10">
                  <c:v>-1.4901690864079076</c:v>
                </c:pt>
                <c:pt idx="11">
                  <c:v>-1.359269392508333</c:v>
                </c:pt>
                <c:pt idx="12">
                  <c:v>-1.228369698608758</c:v>
                </c:pt>
                <c:pt idx="13">
                  <c:v>-1.0974700047091834</c:v>
                </c:pt>
                <c:pt idx="14">
                  <c:v>-0.9665703108096084</c:v>
                </c:pt>
                <c:pt idx="15">
                  <c:v>-0.8356706169100339</c:v>
                </c:pt>
                <c:pt idx="16">
                  <c:v>-0.7047709230104588</c:v>
                </c:pt>
                <c:pt idx="17">
                  <c:v>-0.5738712291108841</c:v>
                </c:pt>
                <c:pt idx="18">
                  <c:v>-0.4429715352113095</c:v>
                </c:pt>
                <c:pt idx="19">
                  <c:v>-0.3120718413117347</c:v>
                </c:pt>
                <c:pt idx="20">
                  <c:v>-0.18117214741215992</c:v>
                </c:pt>
                <c:pt idx="21">
                  <c:v>-0.05027245351258536</c:v>
                </c:pt>
                <c:pt idx="22">
                  <c:v>0.08062724038698932</c:v>
                </c:pt>
                <c:pt idx="23">
                  <c:v>0.2115269342865641</c:v>
                </c:pt>
                <c:pt idx="24">
                  <c:v>0.3424266281861389</c:v>
                </c:pt>
                <c:pt idx="25">
                  <c:v>0.47332632208571357</c:v>
                </c:pt>
                <c:pt idx="26">
                  <c:v>0.6042260159852884</c:v>
                </c:pt>
                <c:pt idx="27">
                  <c:v>0.735125709884863</c:v>
                </c:pt>
                <c:pt idx="28">
                  <c:v>0.8660254037844377</c:v>
                </c:pt>
                <c:pt idx="29">
                  <c:v>0.9969250976840124</c:v>
                </c:pt>
                <c:pt idx="30">
                  <c:v>1.127824791583587</c:v>
                </c:pt>
                <c:pt idx="31">
                  <c:v>1.2587244854831618</c:v>
                </c:pt>
                <c:pt idx="32">
                  <c:v>1.3896241793827366</c:v>
                </c:pt>
                <c:pt idx="33">
                  <c:v>1.5205238732823114</c:v>
                </c:pt>
                <c:pt idx="34">
                  <c:v>1.6514235671818862</c:v>
                </c:pt>
                <c:pt idx="35">
                  <c:v>1.7823232610814612</c:v>
                </c:pt>
                <c:pt idx="36">
                  <c:v>1.9132229549810358</c:v>
                </c:pt>
                <c:pt idx="37">
                  <c:v>2.044122648880611</c:v>
                </c:pt>
                <c:pt idx="38">
                  <c:v>2.1750223427801854</c:v>
                </c:pt>
                <c:pt idx="39">
                  <c:v>2.3059220366797604</c:v>
                </c:pt>
                <c:pt idx="40">
                  <c:v>2.436821730579335</c:v>
                </c:pt>
                <c:pt idx="41">
                  <c:v>2.5677214244789095</c:v>
                </c:pt>
                <c:pt idx="42">
                  <c:v>2.698621118378484</c:v>
                </c:pt>
                <c:pt idx="43">
                  <c:v>2.8295208122780586</c:v>
                </c:pt>
                <c:pt idx="44">
                  <c:v>2.960420506177633</c:v>
                </c:pt>
                <c:pt idx="45">
                  <c:v>3.0913202000772078</c:v>
                </c:pt>
                <c:pt idx="46">
                  <c:v>3.2222198939767823</c:v>
                </c:pt>
                <c:pt idx="47">
                  <c:v>3.353119587876357</c:v>
                </c:pt>
                <c:pt idx="48">
                  <c:v>3.4840192817759315</c:v>
                </c:pt>
              </c:numCache>
            </c:numRef>
          </c:yVal>
          <c:smooth val="1"/>
        </c:ser>
        <c:ser>
          <c:idx val="7"/>
          <c:order val="1"/>
          <c:tx>
            <c:v>sin x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Values!$A$8:$A$56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xVal>
          <c:yVal>
            <c:numRef>
              <c:f>Values!$I$8:$I$56</c:f>
              <c:numCache>
                <c:ptCount val="49"/>
                <c:pt idx="0">
                  <c:v>2.45029690981724E-16</c:v>
                </c:pt>
                <c:pt idx="1">
                  <c:v>0.2588190451025207</c:v>
                </c:pt>
                <c:pt idx="2">
                  <c:v>0.49999999999999967</c:v>
                </c:pt>
                <c:pt idx="3">
                  <c:v>0.707106781186547</c:v>
                </c:pt>
                <c:pt idx="4">
                  <c:v>0.8660254037844382</c:v>
                </c:pt>
                <c:pt idx="5">
                  <c:v>0.965925826289068</c:v>
                </c:pt>
                <c:pt idx="6">
                  <c:v>1</c:v>
                </c:pt>
                <c:pt idx="7">
                  <c:v>0.9659258262890688</c:v>
                </c:pt>
                <c:pt idx="8">
                  <c:v>0.8660254037844397</c:v>
                </c:pt>
                <c:pt idx="9">
                  <c:v>0.707106781186549</c:v>
                </c:pt>
                <c:pt idx="10">
                  <c:v>0.5000000000000017</c:v>
                </c:pt>
                <c:pt idx="11">
                  <c:v>0.2588190451025225</c:v>
                </c:pt>
                <c:pt idx="12">
                  <c:v>1.6538419939093885E-15</c:v>
                </c:pt>
                <c:pt idx="13">
                  <c:v>-0.2588190451025193</c:v>
                </c:pt>
                <c:pt idx="14">
                  <c:v>-0.4999999999999988</c:v>
                </c:pt>
                <c:pt idx="15">
                  <c:v>-0.7071067811865467</c:v>
                </c:pt>
                <c:pt idx="16">
                  <c:v>-0.866025403784438</c:v>
                </c:pt>
                <c:pt idx="17">
                  <c:v>-0.965925826289068</c:v>
                </c:pt>
                <c:pt idx="18">
                  <c:v>-1</c:v>
                </c:pt>
                <c:pt idx="19">
                  <c:v>-0.9659258262890686</c:v>
                </c:pt>
                <c:pt idx="20">
                  <c:v>-0.8660254037844394</c:v>
                </c:pt>
                <c:pt idx="21">
                  <c:v>-0.7071067811865486</c:v>
                </c:pt>
                <c:pt idx="22">
                  <c:v>-0.5000000000000014</c:v>
                </c:pt>
                <c:pt idx="23">
                  <c:v>-0.25881904510252235</c:v>
                </c:pt>
                <c:pt idx="24">
                  <c:v>-1.6653345369377348E-15</c:v>
                </c:pt>
                <c:pt idx="25">
                  <c:v>0.25881904510251913</c:v>
                </c:pt>
                <c:pt idx="26">
                  <c:v>0.4999999999999985</c:v>
                </c:pt>
                <c:pt idx="27">
                  <c:v>0.7071067811865462</c:v>
                </c:pt>
                <c:pt idx="28">
                  <c:v>0.8660254037844377</c:v>
                </c:pt>
                <c:pt idx="29">
                  <c:v>0.9659258262890678</c:v>
                </c:pt>
                <c:pt idx="30">
                  <c:v>1</c:v>
                </c:pt>
                <c:pt idx="31">
                  <c:v>0.9659258262890689</c:v>
                </c:pt>
                <c:pt idx="32">
                  <c:v>0.8660254037844396</c:v>
                </c:pt>
                <c:pt idx="33">
                  <c:v>0.7071067811865488</c:v>
                </c:pt>
                <c:pt idx="34">
                  <c:v>0.5000000000000014</c:v>
                </c:pt>
                <c:pt idx="35">
                  <c:v>0.2588190451025223</c:v>
                </c:pt>
                <c:pt idx="36">
                  <c:v>1.4547824750410498E-15</c:v>
                </c:pt>
                <c:pt idx="37">
                  <c:v>-0.25881904510251946</c:v>
                </c:pt>
                <c:pt idx="38">
                  <c:v>-0.499999999999999</c:v>
                </c:pt>
                <c:pt idx="39">
                  <c:v>-0.7071067811865468</c:v>
                </c:pt>
                <c:pt idx="40">
                  <c:v>-0.8660254037844379</c:v>
                </c:pt>
                <c:pt idx="41">
                  <c:v>-0.9659258262890679</c:v>
                </c:pt>
                <c:pt idx="42">
                  <c:v>-1</c:v>
                </c:pt>
                <c:pt idx="43">
                  <c:v>-0.9659258262890689</c:v>
                </c:pt>
                <c:pt idx="44">
                  <c:v>-0.8660254037844399</c:v>
                </c:pt>
                <c:pt idx="45">
                  <c:v>-0.7071067811865496</c:v>
                </c:pt>
                <c:pt idx="46">
                  <c:v>-0.5000000000000028</c:v>
                </c:pt>
                <c:pt idx="47">
                  <c:v>-0.2588190451025241</c:v>
                </c:pt>
                <c:pt idx="48">
                  <c:v>-3.797743369782225E-15</c:v>
                </c:pt>
              </c:numCache>
            </c:numRef>
          </c:yVal>
          <c:smooth val="1"/>
        </c:ser>
        <c:axId val="1283737"/>
        <c:axId val="11553634"/>
      </c:scatterChart>
      <c:valAx>
        <c:axId val="1283737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11553634"/>
        <c:crosses val="autoZero"/>
        <c:crossBetween val="midCat"/>
        <c:dispUnits/>
        <c:majorUnit val="7"/>
        <c:minorUnit val="1"/>
      </c:valAx>
      <c:valAx>
        <c:axId val="11553634"/>
        <c:scaling>
          <c:orientation val="minMax"/>
          <c:max val="2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1" u="none" baseline="0"/>
                  <a:t>T</a:t>
                </a:r>
                <a:r>
                  <a:rPr lang="en-US" cap="none" sz="2200" b="1" i="1" u="none" baseline="-25000"/>
                  <a:t>n</a:t>
                </a:r>
                <a:r>
                  <a:rPr lang="en-US" cap="none" sz="2200" b="1" i="0" u="none" baseline="0"/>
                  <a:t>(</a:t>
                </a:r>
                <a:r>
                  <a:rPr lang="en-US" cap="none" sz="2200" b="1" i="1" u="none" baseline="0"/>
                  <a:t>x</a:t>
                </a:r>
                <a:r>
                  <a:rPr lang="en-US" cap="none" sz="22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1283737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legend>
      <c:legendPos val="r"/>
      <c:layout>
        <c:manualLayout>
          <c:xMode val="edge"/>
          <c:yMode val="edge"/>
          <c:x val="0.74825"/>
          <c:y val="0.40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/>
              <a:t>Taylor polynomials for sin </a:t>
            </a:r>
            <a:r>
              <a:rPr lang="en-US" cap="none" sz="2200" b="1" i="1" u="none" baseline="0"/>
              <a:t>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1385"/>
          <c:w val="0.6305"/>
          <c:h val="0.754"/>
        </c:manualLayout>
      </c:layout>
      <c:scatterChart>
        <c:scatterStyle val="smoothMarker"/>
        <c:varyColors val="0"/>
        <c:ser>
          <c:idx val="2"/>
          <c:order val="0"/>
          <c:tx>
            <c:v>n=2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Values!$A$8:$A$56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xVal>
          <c:yVal>
            <c:numRef>
              <c:f>Values!$D$8:$D$56</c:f>
              <c:numCache>
                <c:ptCount val="49"/>
                <c:pt idx="0">
                  <c:v>-26.06689261960688</c:v>
                </c:pt>
                <c:pt idx="1">
                  <c:v>-24.30369067738948</c:v>
                </c:pt>
                <c:pt idx="2">
                  <c:v>-22.599845180565453</c:v>
                </c:pt>
                <c:pt idx="3">
                  <c:v>-20.955356129134803</c:v>
                </c:pt>
                <c:pt idx="4">
                  <c:v>-19.370223523097525</c:v>
                </c:pt>
                <c:pt idx="5">
                  <c:v>-17.84444736245363</c:v>
                </c:pt>
                <c:pt idx="6">
                  <c:v>-16.378027647203105</c:v>
                </c:pt>
                <c:pt idx="7">
                  <c:v>-14.970964377345954</c:v>
                </c:pt>
                <c:pt idx="8">
                  <c:v>-13.623257552882183</c:v>
                </c:pt>
                <c:pt idx="9">
                  <c:v>-12.334907173811784</c:v>
                </c:pt>
                <c:pt idx="10">
                  <c:v>-11.10591324013476</c:v>
                </c:pt>
                <c:pt idx="11">
                  <c:v>-9.936275751851111</c:v>
                </c:pt>
                <c:pt idx="12">
                  <c:v>-8.825994708960836</c:v>
                </c:pt>
                <c:pt idx="13">
                  <c:v>-7.7750701114639424</c:v>
                </c:pt>
                <c:pt idx="14">
                  <c:v>-6.783501959360418</c:v>
                </c:pt>
                <c:pt idx="15">
                  <c:v>-5.851290252650275</c:v>
                </c:pt>
                <c:pt idx="16">
                  <c:v>-4.978434991333503</c:v>
                </c:pt>
                <c:pt idx="17">
                  <c:v>-4.1649361754101095</c:v>
                </c:pt>
                <c:pt idx="18">
                  <c:v>-3.410793804880092</c:v>
                </c:pt>
                <c:pt idx="19">
                  <c:v>-2.716007879743448</c:v>
                </c:pt>
                <c:pt idx="20">
                  <c:v>-2.0805784000001806</c:v>
                </c:pt>
                <c:pt idx="21">
                  <c:v>-1.5045053656502894</c:v>
                </c:pt>
                <c:pt idx="22">
                  <c:v>-0.9877887766937733</c:v>
                </c:pt>
                <c:pt idx="23">
                  <c:v>-0.5304286331306325</c:v>
                </c:pt>
                <c:pt idx="24">
                  <c:v>-0.1324249349608671</c:v>
                </c:pt>
                <c:pt idx="25">
                  <c:v>0.20622231781552242</c:v>
                </c:pt>
                <c:pt idx="26">
                  <c:v>0.48551312519853645</c:v>
                </c:pt>
                <c:pt idx="27">
                  <c:v>0.7054474871881748</c:v>
                </c:pt>
                <c:pt idx="28">
                  <c:v>0.8660254037844377</c:v>
                </c:pt>
                <c:pt idx="29">
                  <c:v>0.967246874987325</c:v>
                </c:pt>
                <c:pt idx="30">
                  <c:v>1.0091119007968368</c:v>
                </c:pt>
                <c:pt idx="31">
                  <c:v>0.9916204812129731</c:v>
                </c:pt>
                <c:pt idx="32">
                  <c:v>0.9147726162357337</c:v>
                </c:pt>
                <c:pt idx="33">
                  <c:v>0.7785683058651186</c:v>
                </c:pt>
                <c:pt idx="34">
                  <c:v>0.5830075501011278</c:v>
                </c:pt>
                <c:pt idx="35">
                  <c:v>0.32809034894376166</c:v>
                </c:pt>
                <c:pt idx="36">
                  <c:v>0.013816702393019797</c:v>
                </c:pt>
                <c:pt idx="37">
                  <c:v>-0.35981338955109843</c:v>
                </c:pt>
                <c:pt idx="38">
                  <c:v>-0.7927999268885912</c:v>
                </c:pt>
                <c:pt idx="39">
                  <c:v>-1.2851429096194602</c:v>
                </c:pt>
                <c:pt idx="40">
                  <c:v>-1.8368423377437049</c:v>
                </c:pt>
                <c:pt idx="41">
                  <c:v>-2.4478982112613235</c:v>
                </c:pt>
                <c:pt idx="42">
                  <c:v>-3.1183105301723186</c:v>
                </c:pt>
                <c:pt idx="43">
                  <c:v>-3.8480792944766877</c:v>
                </c:pt>
                <c:pt idx="44">
                  <c:v>-4.637204504174433</c:v>
                </c:pt>
                <c:pt idx="45">
                  <c:v>-5.485686159265555</c:v>
                </c:pt>
                <c:pt idx="46">
                  <c:v>-6.393524259750051</c:v>
                </c:pt>
                <c:pt idx="47">
                  <c:v>-7.360718805627922</c:v>
                </c:pt>
                <c:pt idx="48">
                  <c:v>-8.387269796899169</c:v>
                </c:pt>
              </c:numCache>
            </c:numRef>
          </c:yVal>
          <c:smooth val="1"/>
        </c:ser>
        <c:ser>
          <c:idx val="7"/>
          <c:order val="1"/>
          <c:tx>
            <c:v>sin x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Values!$A$8:$A$56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xVal>
          <c:yVal>
            <c:numRef>
              <c:f>Values!$I$8:$I$56</c:f>
              <c:numCache>
                <c:ptCount val="49"/>
                <c:pt idx="0">
                  <c:v>2.45029690981724E-16</c:v>
                </c:pt>
                <c:pt idx="1">
                  <c:v>0.2588190451025207</c:v>
                </c:pt>
                <c:pt idx="2">
                  <c:v>0.49999999999999967</c:v>
                </c:pt>
                <c:pt idx="3">
                  <c:v>0.707106781186547</c:v>
                </c:pt>
                <c:pt idx="4">
                  <c:v>0.8660254037844382</c:v>
                </c:pt>
                <c:pt idx="5">
                  <c:v>0.965925826289068</c:v>
                </c:pt>
                <c:pt idx="6">
                  <c:v>1</c:v>
                </c:pt>
                <c:pt idx="7">
                  <c:v>0.9659258262890688</c:v>
                </c:pt>
                <c:pt idx="8">
                  <c:v>0.8660254037844397</c:v>
                </c:pt>
                <c:pt idx="9">
                  <c:v>0.707106781186549</c:v>
                </c:pt>
                <c:pt idx="10">
                  <c:v>0.5000000000000017</c:v>
                </c:pt>
                <c:pt idx="11">
                  <c:v>0.2588190451025225</c:v>
                </c:pt>
                <c:pt idx="12">
                  <c:v>1.6538419939093885E-15</c:v>
                </c:pt>
                <c:pt idx="13">
                  <c:v>-0.2588190451025193</c:v>
                </c:pt>
                <c:pt idx="14">
                  <c:v>-0.4999999999999988</c:v>
                </c:pt>
                <c:pt idx="15">
                  <c:v>-0.7071067811865467</c:v>
                </c:pt>
                <c:pt idx="16">
                  <c:v>-0.866025403784438</c:v>
                </c:pt>
                <c:pt idx="17">
                  <c:v>-0.965925826289068</c:v>
                </c:pt>
                <c:pt idx="18">
                  <c:v>-1</c:v>
                </c:pt>
                <c:pt idx="19">
                  <c:v>-0.9659258262890686</c:v>
                </c:pt>
                <c:pt idx="20">
                  <c:v>-0.8660254037844394</c:v>
                </c:pt>
                <c:pt idx="21">
                  <c:v>-0.7071067811865486</c:v>
                </c:pt>
                <c:pt idx="22">
                  <c:v>-0.5000000000000014</c:v>
                </c:pt>
                <c:pt idx="23">
                  <c:v>-0.25881904510252235</c:v>
                </c:pt>
                <c:pt idx="24">
                  <c:v>-1.6653345369377348E-15</c:v>
                </c:pt>
                <c:pt idx="25">
                  <c:v>0.25881904510251913</c:v>
                </c:pt>
                <c:pt idx="26">
                  <c:v>0.4999999999999985</c:v>
                </c:pt>
                <c:pt idx="27">
                  <c:v>0.7071067811865462</c:v>
                </c:pt>
                <c:pt idx="28">
                  <c:v>0.8660254037844377</c:v>
                </c:pt>
                <c:pt idx="29">
                  <c:v>0.9659258262890678</c:v>
                </c:pt>
                <c:pt idx="30">
                  <c:v>1</c:v>
                </c:pt>
                <c:pt idx="31">
                  <c:v>0.9659258262890689</c:v>
                </c:pt>
                <c:pt idx="32">
                  <c:v>0.8660254037844396</c:v>
                </c:pt>
                <c:pt idx="33">
                  <c:v>0.7071067811865488</c:v>
                </c:pt>
                <c:pt idx="34">
                  <c:v>0.5000000000000014</c:v>
                </c:pt>
                <c:pt idx="35">
                  <c:v>0.2588190451025223</c:v>
                </c:pt>
                <c:pt idx="36">
                  <c:v>1.4547824750410498E-15</c:v>
                </c:pt>
                <c:pt idx="37">
                  <c:v>-0.25881904510251946</c:v>
                </c:pt>
                <c:pt idx="38">
                  <c:v>-0.499999999999999</c:v>
                </c:pt>
                <c:pt idx="39">
                  <c:v>-0.7071067811865468</c:v>
                </c:pt>
                <c:pt idx="40">
                  <c:v>-0.8660254037844379</c:v>
                </c:pt>
                <c:pt idx="41">
                  <c:v>-0.9659258262890679</c:v>
                </c:pt>
                <c:pt idx="42">
                  <c:v>-1</c:v>
                </c:pt>
                <c:pt idx="43">
                  <c:v>-0.9659258262890689</c:v>
                </c:pt>
                <c:pt idx="44">
                  <c:v>-0.8660254037844399</c:v>
                </c:pt>
                <c:pt idx="45">
                  <c:v>-0.7071067811865496</c:v>
                </c:pt>
                <c:pt idx="46">
                  <c:v>-0.5000000000000028</c:v>
                </c:pt>
                <c:pt idx="47">
                  <c:v>-0.2588190451025241</c:v>
                </c:pt>
                <c:pt idx="48">
                  <c:v>-3.797743369782225E-15</c:v>
                </c:pt>
              </c:numCache>
            </c:numRef>
          </c:yVal>
          <c:smooth val="1"/>
        </c:ser>
        <c:axId val="36873843"/>
        <c:axId val="63429132"/>
      </c:scatterChart>
      <c:valAx>
        <c:axId val="36873843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63429132"/>
        <c:crosses val="autoZero"/>
        <c:crossBetween val="midCat"/>
        <c:dispUnits/>
        <c:majorUnit val="7"/>
        <c:minorUnit val="1"/>
      </c:valAx>
      <c:valAx>
        <c:axId val="63429132"/>
        <c:scaling>
          <c:orientation val="minMax"/>
          <c:max val="2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1" u="none" baseline="0"/>
                  <a:t>T</a:t>
                </a:r>
                <a:r>
                  <a:rPr lang="en-US" cap="none" sz="2200" b="1" i="1" u="none" baseline="-25000"/>
                  <a:t>n</a:t>
                </a:r>
                <a:r>
                  <a:rPr lang="en-US" cap="none" sz="2200" b="1" i="0" u="none" baseline="0"/>
                  <a:t>(</a:t>
                </a:r>
                <a:r>
                  <a:rPr lang="en-US" cap="none" sz="2200" b="1" i="1" u="none" baseline="0"/>
                  <a:t>x</a:t>
                </a:r>
                <a:r>
                  <a:rPr lang="en-US" cap="none" sz="22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36873843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40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/>
              <a:t>Taylor polynomials for sin </a:t>
            </a:r>
            <a:r>
              <a:rPr lang="en-US" cap="none" sz="2200" b="1" i="1" u="none" baseline="0"/>
              <a:t>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1385"/>
          <c:w val="0.6305"/>
          <c:h val="0.754"/>
        </c:manualLayout>
      </c:layout>
      <c:scatterChart>
        <c:scatterStyle val="smoothMarker"/>
        <c:varyColors val="0"/>
        <c:ser>
          <c:idx val="3"/>
          <c:order val="0"/>
          <c:tx>
            <c:v>n=3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Values!$A$8:$A$56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xVal>
          <c:yVal>
            <c:numRef>
              <c:f>Values!$E$8:$E$56</c:f>
              <c:numCache>
                <c:ptCount val="49"/>
                <c:pt idx="0">
                  <c:v>6.7576533721920065</c:v>
                </c:pt>
                <c:pt idx="1">
                  <c:v>5.12804851523887</c:v>
                </c:pt>
                <c:pt idx="2">
                  <c:v>3.681323749457203</c:v>
                </c:pt>
                <c:pt idx="3">
                  <c:v>2.4085073512705257</c:v>
                </c:pt>
                <c:pt idx="4">
                  <c:v>1.3006275971023662</c:v>
                </c:pt>
                <c:pt idx="5">
                  <c:v>0.3487127633762448</c:v>
                </c:pt>
                <c:pt idx="6">
                  <c:v>-0.4562088734843144</c:v>
                </c:pt>
                <c:pt idx="7">
                  <c:v>-1.1231090370557855</c:v>
                </c:pt>
                <c:pt idx="8">
                  <c:v>-1.6609594509146444</c:v>
                </c:pt>
                <c:pt idx="9">
                  <c:v>-2.0787318386373617</c:v>
                </c:pt>
                <c:pt idx="10">
                  <c:v>-2.385397923800424</c:v>
                </c:pt>
                <c:pt idx="11">
                  <c:v>-2.5899294299802946</c:v>
                </c:pt>
                <c:pt idx="12">
                  <c:v>-2.701298080753457</c:v>
                </c:pt>
                <c:pt idx="13">
                  <c:v>-2.7284755996963854</c:v>
                </c:pt>
                <c:pt idx="14">
                  <c:v>-2.680433710385553</c:v>
                </c:pt>
                <c:pt idx="15">
                  <c:v>-2.566144136397438</c:v>
                </c:pt>
                <c:pt idx="16">
                  <c:v>-2.394578601308516</c:v>
                </c:pt>
                <c:pt idx="17">
                  <c:v>-2.1747088286952603</c:v>
                </c:pt>
                <c:pt idx="18">
                  <c:v>-1.9155065421341488</c:v>
                </c:pt>
                <c:pt idx="19">
                  <c:v>-1.6259434652016556</c:v>
                </c:pt>
                <c:pt idx="20">
                  <c:v>-1.3149913214742577</c:v>
                </c:pt>
                <c:pt idx="21">
                  <c:v>-0.9916218345284304</c:v>
                </c:pt>
                <c:pt idx="22">
                  <c:v>-0.6648067279406491</c:v>
                </c:pt>
                <c:pt idx="23">
                  <c:v>-0.3435177252873892</c:v>
                </c:pt>
                <c:pt idx="24">
                  <c:v>-0.03672655014512648</c:v>
                </c:pt>
                <c:pt idx="25">
                  <c:v>0.24659507390966307</c:v>
                </c:pt>
                <c:pt idx="26">
                  <c:v>0.4974754233005041</c:v>
                </c:pt>
                <c:pt idx="27">
                  <c:v>0.7069427744509208</c:v>
                </c:pt>
                <c:pt idx="28">
                  <c:v>0.8660254037844377</c:v>
                </c:pt>
                <c:pt idx="29">
                  <c:v>0.965751587724579</c:v>
                </c:pt>
                <c:pt idx="30">
                  <c:v>0.9971496026948694</c:v>
                </c:pt>
                <c:pt idx="31">
                  <c:v>0.9512477251188329</c:v>
                </c:pt>
                <c:pt idx="32">
                  <c:v>0.819074231419994</c:v>
                </c:pt>
                <c:pt idx="33">
                  <c:v>0.5916573980218767</c:v>
                </c:pt>
                <c:pt idx="34">
                  <c:v>0.2600255013480056</c:v>
                </c:pt>
                <c:pt idx="35">
                  <c:v>-0.18479318217809482</c:v>
                </c:pt>
                <c:pt idx="36">
                  <c:v>-0.7517703761329003</c:v>
                </c:pt>
                <c:pt idx="37">
                  <c:v>-1.449877804092888</c:v>
                </c:pt>
                <c:pt idx="38">
                  <c:v>-2.28808718963453</c:v>
                </c:pt>
                <c:pt idx="39">
                  <c:v>-3.2753702563343055</c:v>
                </c:pt>
                <c:pt idx="40">
                  <c:v>-4.420698727768688</c:v>
                </c:pt>
                <c:pt idx="41">
                  <c:v>-5.733044327514151</c:v>
                </c:pt>
                <c:pt idx="42">
                  <c:v>-7.221378779147175</c:v>
                </c:pt>
                <c:pt idx="43">
                  <c:v>-8.894673806244231</c:v>
                </c:pt>
                <c:pt idx="44">
                  <c:v>-10.761901132381798</c:v>
                </c:pt>
                <c:pt idx="45">
                  <c:v>-12.832032481136348</c:v>
                </c:pt>
                <c:pt idx="46">
                  <c:v>-15.114039576084362</c:v>
                </c:pt>
                <c:pt idx="47">
                  <c:v>-17.61689414080231</c:v>
                </c:pt>
                <c:pt idx="48">
                  <c:v>-20.349567898866674</c:v>
                </c:pt>
              </c:numCache>
            </c:numRef>
          </c:yVal>
          <c:smooth val="1"/>
        </c:ser>
        <c:ser>
          <c:idx val="7"/>
          <c:order val="1"/>
          <c:tx>
            <c:v>sin x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Values!$A$8:$A$56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xVal>
          <c:yVal>
            <c:numRef>
              <c:f>Values!$I$8:$I$56</c:f>
              <c:numCache>
                <c:ptCount val="49"/>
                <c:pt idx="0">
                  <c:v>2.45029690981724E-16</c:v>
                </c:pt>
                <c:pt idx="1">
                  <c:v>0.2588190451025207</c:v>
                </c:pt>
                <c:pt idx="2">
                  <c:v>0.49999999999999967</c:v>
                </c:pt>
                <c:pt idx="3">
                  <c:v>0.707106781186547</c:v>
                </c:pt>
                <c:pt idx="4">
                  <c:v>0.8660254037844382</c:v>
                </c:pt>
                <c:pt idx="5">
                  <c:v>0.965925826289068</c:v>
                </c:pt>
                <c:pt idx="6">
                  <c:v>1</c:v>
                </c:pt>
                <c:pt idx="7">
                  <c:v>0.9659258262890688</c:v>
                </c:pt>
                <c:pt idx="8">
                  <c:v>0.8660254037844397</c:v>
                </c:pt>
                <c:pt idx="9">
                  <c:v>0.707106781186549</c:v>
                </c:pt>
                <c:pt idx="10">
                  <c:v>0.5000000000000017</c:v>
                </c:pt>
                <c:pt idx="11">
                  <c:v>0.2588190451025225</c:v>
                </c:pt>
                <c:pt idx="12">
                  <c:v>1.6538419939093885E-15</c:v>
                </c:pt>
                <c:pt idx="13">
                  <c:v>-0.2588190451025193</c:v>
                </c:pt>
                <c:pt idx="14">
                  <c:v>-0.4999999999999988</c:v>
                </c:pt>
                <c:pt idx="15">
                  <c:v>-0.7071067811865467</c:v>
                </c:pt>
                <c:pt idx="16">
                  <c:v>-0.866025403784438</c:v>
                </c:pt>
                <c:pt idx="17">
                  <c:v>-0.965925826289068</c:v>
                </c:pt>
                <c:pt idx="18">
                  <c:v>-1</c:v>
                </c:pt>
                <c:pt idx="19">
                  <c:v>-0.9659258262890686</c:v>
                </c:pt>
                <c:pt idx="20">
                  <c:v>-0.8660254037844394</c:v>
                </c:pt>
                <c:pt idx="21">
                  <c:v>-0.7071067811865486</c:v>
                </c:pt>
                <c:pt idx="22">
                  <c:v>-0.5000000000000014</c:v>
                </c:pt>
                <c:pt idx="23">
                  <c:v>-0.25881904510252235</c:v>
                </c:pt>
                <c:pt idx="24">
                  <c:v>-1.6653345369377348E-15</c:v>
                </c:pt>
                <c:pt idx="25">
                  <c:v>0.25881904510251913</c:v>
                </c:pt>
                <c:pt idx="26">
                  <c:v>0.4999999999999985</c:v>
                </c:pt>
                <c:pt idx="27">
                  <c:v>0.7071067811865462</c:v>
                </c:pt>
                <c:pt idx="28">
                  <c:v>0.8660254037844377</c:v>
                </c:pt>
                <c:pt idx="29">
                  <c:v>0.9659258262890678</c:v>
                </c:pt>
                <c:pt idx="30">
                  <c:v>1</c:v>
                </c:pt>
                <c:pt idx="31">
                  <c:v>0.9659258262890689</c:v>
                </c:pt>
                <c:pt idx="32">
                  <c:v>0.8660254037844396</c:v>
                </c:pt>
                <c:pt idx="33">
                  <c:v>0.7071067811865488</c:v>
                </c:pt>
                <c:pt idx="34">
                  <c:v>0.5000000000000014</c:v>
                </c:pt>
                <c:pt idx="35">
                  <c:v>0.2588190451025223</c:v>
                </c:pt>
                <c:pt idx="36">
                  <c:v>1.4547824750410498E-15</c:v>
                </c:pt>
                <c:pt idx="37">
                  <c:v>-0.25881904510251946</c:v>
                </c:pt>
                <c:pt idx="38">
                  <c:v>-0.499999999999999</c:v>
                </c:pt>
                <c:pt idx="39">
                  <c:v>-0.7071067811865468</c:v>
                </c:pt>
                <c:pt idx="40">
                  <c:v>-0.8660254037844379</c:v>
                </c:pt>
                <c:pt idx="41">
                  <c:v>-0.9659258262890679</c:v>
                </c:pt>
                <c:pt idx="42">
                  <c:v>-1</c:v>
                </c:pt>
                <c:pt idx="43">
                  <c:v>-0.9659258262890689</c:v>
                </c:pt>
                <c:pt idx="44">
                  <c:v>-0.8660254037844399</c:v>
                </c:pt>
                <c:pt idx="45">
                  <c:v>-0.7071067811865496</c:v>
                </c:pt>
                <c:pt idx="46">
                  <c:v>-0.5000000000000028</c:v>
                </c:pt>
                <c:pt idx="47">
                  <c:v>-0.2588190451025241</c:v>
                </c:pt>
                <c:pt idx="48">
                  <c:v>-3.797743369782225E-15</c:v>
                </c:pt>
              </c:numCache>
            </c:numRef>
          </c:yVal>
          <c:smooth val="1"/>
        </c:ser>
        <c:axId val="33991277"/>
        <c:axId val="37486038"/>
      </c:scatterChart>
      <c:valAx>
        <c:axId val="33991277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37486038"/>
        <c:crosses val="autoZero"/>
        <c:crossBetween val="midCat"/>
        <c:dispUnits/>
        <c:majorUnit val="7"/>
        <c:minorUnit val="1"/>
      </c:valAx>
      <c:valAx>
        <c:axId val="37486038"/>
        <c:scaling>
          <c:orientation val="minMax"/>
          <c:max val="2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1" u="none" baseline="0"/>
                  <a:t>T</a:t>
                </a:r>
                <a:r>
                  <a:rPr lang="en-US" cap="none" sz="2200" b="1" i="1" u="none" baseline="-25000"/>
                  <a:t>n</a:t>
                </a:r>
                <a:r>
                  <a:rPr lang="en-US" cap="none" sz="2200" b="1" i="0" u="none" baseline="0"/>
                  <a:t>(</a:t>
                </a:r>
                <a:r>
                  <a:rPr lang="en-US" cap="none" sz="2200" b="1" i="1" u="none" baseline="0"/>
                  <a:t>x</a:t>
                </a:r>
                <a:r>
                  <a:rPr lang="en-US" cap="none" sz="22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33991277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legend>
      <c:legendPos val="r"/>
      <c:layout>
        <c:manualLayout>
          <c:xMode val="edge"/>
          <c:yMode val="edge"/>
          <c:x val="0.74825"/>
          <c:y val="0.40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/>
              <a:t>Taylor polynomials for sin </a:t>
            </a:r>
            <a:r>
              <a:rPr lang="en-US" cap="none" sz="2200" b="1" i="1" u="none" baseline="0"/>
              <a:t>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1385"/>
          <c:w val="0.6305"/>
          <c:h val="0.754"/>
        </c:manualLayout>
      </c:layout>
      <c:scatterChart>
        <c:scatterStyle val="smoothMarker"/>
        <c:varyColors val="0"/>
        <c:ser>
          <c:idx val="4"/>
          <c:order val="0"/>
          <c:tx>
            <c:v>n=4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Values!$A$8:$A$56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xVal>
          <c:yVal>
            <c:numRef>
              <c:f>Values!$F$8:$F$56</c:f>
              <c:numCache>
                <c:ptCount val="49"/>
                <c:pt idx="0">
                  <c:v>110.94764951179488</c:v>
                </c:pt>
                <c:pt idx="1">
                  <c:v>95.21231636331439</c:v>
                </c:pt>
                <c:pt idx="2">
                  <c:v>81.14307093144384</c:v>
                </c:pt>
                <c:pt idx="3">
                  <c:v>68.62313348691777</c:v>
                </c:pt>
                <c:pt idx="4">
                  <c:v>57.539792527100445</c:v>
                </c:pt>
                <c:pt idx="5">
                  <c:v>47.78440477598596</c:v>
                </c:pt>
                <c:pt idx="6">
                  <c:v>39.25239518419809</c:v>
                </c:pt>
                <c:pt idx="7">
                  <c:v>31.843256928990485</c:v>
                </c:pt>
                <c:pt idx="8">
                  <c:v>25.460551414246503</c:v>
                </c:pt>
                <c:pt idx="9">
                  <c:v>20.011908270479303</c:v>
                </c:pt>
                <c:pt idx="10">
                  <c:v>15.4090253548318</c:v>
                </c:pt>
                <c:pt idx="11">
                  <c:v>11.567668751076733</c:v>
                </c:pt>
                <c:pt idx="12">
                  <c:v>8.407672769616545</c:v>
                </c:pt>
                <c:pt idx="13">
                  <c:v>5.85293994748351</c:v>
                </c:pt>
                <c:pt idx="14">
                  <c:v>3.8314410483396344</c:v>
                </c:pt>
                <c:pt idx="15">
                  <c:v>2.2752150624767347</c:v>
                </c:pt>
                <c:pt idx="16">
                  <c:v>1.1203692068163664</c:v>
                </c:pt>
                <c:pt idx="17">
                  <c:v>0.3070789249098911</c:v>
                </c:pt>
                <c:pt idx="18">
                  <c:v>-0.22041211306157638</c:v>
                </c:pt>
                <c:pt idx="19">
                  <c:v>-0.5137920102871405</c:v>
                </c:pt>
                <c:pt idx="20">
                  <c:v>-0.6206806433261319</c:v>
                </c:pt>
                <c:pt idx="21">
                  <c:v>-0.5846296621081053</c:v>
                </c:pt>
                <c:pt idx="22">
                  <c:v>-0.4451224899328433</c:v>
                </c:pt>
                <c:pt idx="23">
                  <c:v>-0.23757432347035312</c:v>
                </c:pt>
                <c:pt idx="24">
                  <c:v>0.006667867239131535</c:v>
                </c:pt>
                <c:pt idx="25">
                  <c:v>0.26032533878515096</c:v>
                </c:pt>
                <c:pt idx="26">
                  <c:v>0.5001875743870202</c:v>
                </c:pt>
                <c:pt idx="27">
                  <c:v>0.7071122838938281</c:v>
                </c:pt>
                <c:pt idx="28">
                  <c:v>0.8660254037844377</c:v>
                </c:pt>
                <c:pt idx="29">
                  <c:v>0.9659210971674863</c:v>
                </c:pt>
                <c:pt idx="30">
                  <c:v>0.9998617537813855</c:v>
                </c:pt>
                <c:pt idx="31">
                  <c:v>0.9649779899943206</c:v>
                </c:pt>
                <c:pt idx="32">
                  <c:v>0.8624686488042514</c:v>
                </c:pt>
                <c:pt idx="33">
                  <c:v>0.6976007998389117</c:v>
                </c:pt>
                <c:pt idx="34">
                  <c:v>0.4797097393558097</c:v>
                </c:pt>
                <c:pt idx="35">
                  <c:v>0.22219899024222767</c:v>
                </c:pt>
                <c:pt idx="36">
                  <c:v>-0.057459697984778124</c:v>
                </c:pt>
                <c:pt idx="37">
                  <c:v>-0.3377263491783773</c:v>
                </c:pt>
                <c:pt idx="38">
                  <c:v>-0.592992760561964</c:v>
                </c:pt>
                <c:pt idx="39">
                  <c:v>-0.7935825027291599</c:v>
                </c:pt>
                <c:pt idx="40">
                  <c:v>-0.9057509196438129</c:v>
                </c:pt>
                <c:pt idx="41">
                  <c:v>-0.8916851286399945</c:v>
                </c:pt>
                <c:pt idx="42">
                  <c:v>-0.7095040204220053</c:v>
                </c:pt>
                <c:pt idx="43">
                  <c:v>-0.31325825906436755</c:v>
                </c:pt>
                <c:pt idx="44">
                  <c:v>0.3470697179881679</c:v>
                </c:pt>
                <c:pt idx="45">
                  <c:v>1.3255656999206238</c:v>
                </c:pt>
                <c:pt idx="46">
                  <c:v>2.680383702547797</c:v>
                </c:pt>
                <c:pt idx="47">
                  <c:v>4.473745968314262</c:v>
                </c:pt>
                <c:pt idx="48">
                  <c:v>6.7719429662943575</c:v>
                </c:pt>
              </c:numCache>
            </c:numRef>
          </c:yVal>
          <c:smooth val="1"/>
        </c:ser>
        <c:ser>
          <c:idx val="7"/>
          <c:order val="1"/>
          <c:tx>
            <c:v>sin x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Values!$A$8:$A$56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xVal>
          <c:yVal>
            <c:numRef>
              <c:f>Values!$I$8:$I$56</c:f>
              <c:numCache>
                <c:ptCount val="49"/>
                <c:pt idx="0">
                  <c:v>2.45029690981724E-16</c:v>
                </c:pt>
                <c:pt idx="1">
                  <c:v>0.2588190451025207</c:v>
                </c:pt>
                <c:pt idx="2">
                  <c:v>0.49999999999999967</c:v>
                </c:pt>
                <c:pt idx="3">
                  <c:v>0.707106781186547</c:v>
                </c:pt>
                <c:pt idx="4">
                  <c:v>0.8660254037844382</c:v>
                </c:pt>
                <c:pt idx="5">
                  <c:v>0.965925826289068</c:v>
                </c:pt>
                <c:pt idx="6">
                  <c:v>1</c:v>
                </c:pt>
                <c:pt idx="7">
                  <c:v>0.9659258262890688</c:v>
                </c:pt>
                <c:pt idx="8">
                  <c:v>0.8660254037844397</c:v>
                </c:pt>
                <c:pt idx="9">
                  <c:v>0.707106781186549</c:v>
                </c:pt>
                <c:pt idx="10">
                  <c:v>0.5000000000000017</c:v>
                </c:pt>
                <c:pt idx="11">
                  <c:v>0.2588190451025225</c:v>
                </c:pt>
                <c:pt idx="12">
                  <c:v>1.6538419939093885E-15</c:v>
                </c:pt>
                <c:pt idx="13">
                  <c:v>-0.2588190451025193</c:v>
                </c:pt>
                <c:pt idx="14">
                  <c:v>-0.4999999999999988</c:v>
                </c:pt>
                <c:pt idx="15">
                  <c:v>-0.7071067811865467</c:v>
                </c:pt>
                <c:pt idx="16">
                  <c:v>-0.866025403784438</c:v>
                </c:pt>
                <c:pt idx="17">
                  <c:v>-0.965925826289068</c:v>
                </c:pt>
                <c:pt idx="18">
                  <c:v>-1</c:v>
                </c:pt>
                <c:pt idx="19">
                  <c:v>-0.9659258262890686</c:v>
                </c:pt>
                <c:pt idx="20">
                  <c:v>-0.8660254037844394</c:v>
                </c:pt>
                <c:pt idx="21">
                  <c:v>-0.7071067811865486</c:v>
                </c:pt>
                <c:pt idx="22">
                  <c:v>-0.5000000000000014</c:v>
                </c:pt>
                <c:pt idx="23">
                  <c:v>-0.25881904510252235</c:v>
                </c:pt>
                <c:pt idx="24">
                  <c:v>-1.6653345369377348E-15</c:v>
                </c:pt>
                <c:pt idx="25">
                  <c:v>0.25881904510251913</c:v>
                </c:pt>
                <c:pt idx="26">
                  <c:v>0.4999999999999985</c:v>
                </c:pt>
                <c:pt idx="27">
                  <c:v>0.7071067811865462</c:v>
                </c:pt>
                <c:pt idx="28">
                  <c:v>0.8660254037844377</c:v>
                </c:pt>
                <c:pt idx="29">
                  <c:v>0.9659258262890678</c:v>
                </c:pt>
                <c:pt idx="30">
                  <c:v>1</c:v>
                </c:pt>
                <c:pt idx="31">
                  <c:v>0.9659258262890689</c:v>
                </c:pt>
                <c:pt idx="32">
                  <c:v>0.8660254037844396</c:v>
                </c:pt>
                <c:pt idx="33">
                  <c:v>0.7071067811865488</c:v>
                </c:pt>
                <c:pt idx="34">
                  <c:v>0.5000000000000014</c:v>
                </c:pt>
                <c:pt idx="35">
                  <c:v>0.2588190451025223</c:v>
                </c:pt>
                <c:pt idx="36">
                  <c:v>1.4547824750410498E-15</c:v>
                </c:pt>
                <c:pt idx="37">
                  <c:v>-0.25881904510251946</c:v>
                </c:pt>
                <c:pt idx="38">
                  <c:v>-0.499999999999999</c:v>
                </c:pt>
                <c:pt idx="39">
                  <c:v>-0.7071067811865468</c:v>
                </c:pt>
                <c:pt idx="40">
                  <c:v>-0.8660254037844379</c:v>
                </c:pt>
                <c:pt idx="41">
                  <c:v>-0.9659258262890679</c:v>
                </c:pt>
                <c:pt idx="42">
                  <c:v>-1</c:v>
                </c:pt>
                <c:pt idx="43">
                  <c:v>-0.9659258262890689</c:v>
                </c:pt>
                <c:pt idx="44">
                  <c:v>-0.8660254037844399</c:v>
                </c:pt>
                <c:pt idx="45">
                  <c:v>-0.7071067811865496</c:v>
                </c:pt>
                <c:pt idx="46">
                  <c:v>-0.5000000000000028</c:v>
                </c:pt>
                <c:pt idx="47">
                  <c:v>-0.2588190451025241</c:v>
                </c:pt>
                <c:pt idx="48">
                  <c:v>-3.797743369782225E-15</c:v>
                </c:pt>
              </c:numCache>
            </c:numRef>
          </c:yVal>
          <c:smooth val="1"/>
        </c:ser>
        <c:axId val="1830023"/>
        <c:axId val="16470208"/>
      </c:scatterChart>
      <c:valAx>
        <c:axId val="1830023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16470208"/>
        <c:crosses val="autoZero"/>
        <c:crossBetween val="midCat"/>
        <c:dispUnits/>
        <c:majorUnit val="7"/>
        <c:minorUnit val="1"/>
      </c:valAx>
      <c:valAx>
        <c:axId val="16470208"/>
        <c:scaling>
          <c:orientation val="minMax"/>
          <c:max val="2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1" u="none" baseline="0"/>
                  <a:t>T</a:t>
                </a:r>
                <a:r>
                  <a:rPr lang="en-US" cap="none" sz="2200" b="1" i="1" u="none" baseline="-25000"/>
                  <a:t>n</a:t>
                </a:r>
                <a:r>
                  <a:rPr lang="en-US" cap="none" sz="2200" b="1" i="0" u="none" baseline="0"/>
                  <a:t>(</a:t>
                </a:r>
                <a:r>
                  <a:rPr lang="en-US" cap="none" sz="2200" b="1" i="1" u="none" baseline="0"/>
                  <a:t>x</a:t>
                </a:r>
                <a:r>
                  <a:rPr lang="en-US" cap="none" sz="22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1830023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legend>
      <c:legendPos val="r"/>
      <c:layout>
        <c:manualLayout>
          <c:xMode val="edge"/>
          <c:yMode val="edge"/>
          <c:x val="0.74825"/>
          <c:y val="0.40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/>
              <a:t>Taylor polynomials for sin </a:t>
            </a:r>
            <a:r>
              <a:rPr lang="en-US" cap="none" sz="2200" b="1" i="1" u="none" baseline="0"/>
              <a:t>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1385"/>
          <c:w val="0.6305"/>
          <c:h val="0.754"/>
        </c:manualLayout>
      </c:layout>
      <c:scatterChart>
        <c:scatterStyle val="smoothMarker"/>
        <c:varyColors val="0"/>
        <c:ser>
          <c:idx val="5"/>
          <c:order val="0"/>
          <c:tx>
            <c:v>n=5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Values!$A$8:$A$56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xVal>
          <c:yVal>
            <c:numRef>
              <c:f>Values!$G$8:$G$56</c:f>
              <c:numCache>
                <c:ptCount val="49"/>
                <c:pt idx="0">
                  <c:v>22.75710009159212</c:v>
                </c:pt>
                <c:pt idx="1">
                  <c:v>21.684661875659415</c:v>
                </c:pt>
                <c:pt idx="2">
                  <c:v>20.259708221941565</c:v>
                </c:pt>
                <c:pt idx="3">
                  <c:v>18.58144732531634</c:v>
                </c:pt>
                <c:pt idx="4">
                  <c:v>16.737167889062903</c:v>
                </c:pt>
                <c:pt idx="5">
                  <c:v>14.802854037101312</c:v>
                </c:pt>
                <c:pt idx="6">
                  <c:v>12.843800226232116</c:v>
                </c:pt>
                <c:pt idx="7">
                  <c:v>10.915226158375926</c:v>
                </c:pt>
                <c:pt idx="8">
                  <c:v>9.062891692812919</c:v>
                </c:pt>
                <c:pt idx="9">
                  <c:v>7.323711758422434</c:v>
                </c:pt>
                <c:pt idx="10">
                  <c:v>5.726371265922486</c:v>
                </c:pt>
                <c:pt idx="11">
                  <c:v>4.29194002010938</c:v>
                </c:pt>
                <c:pt idx="12">
                  <c:v>3.03448763209719</c:v>
                </c:pt>
                <c:pt idx="13">
                  <c:v>1.9616984315573762</c:v>
                </c:pt>
                <c:pt idx="14">
                  <c:v>1.0754863789582942</c:v>
                </c:pt>
                <c:pt idx="15">
                  <c:v>0.37260997780478444</c:v>
                </c:pt>
                <c:pt idx="16">
                  <c:v>-0.1547128131223081</c:v>
                </c:pt>
                <c:pt idx="17">
                  <c:v>-0.5181896675265462</c:v>
                </c:pt>
                <c:pt idx="18">
                  <c:v>-0.7328389793563762</c:v>
                </c:pt>
                <c:pt idx="19">
                  <c:v>-0.8163749505655569</c:v>
                </c:pt>
                <c:pt idx="20">
                  <c:v>-0.788592678873612</c:v>
                </c:pt>
                <c:pt idx="21">
                  <c:v>-0.6707532455262724</c:v>
                </c:pt>
                <c:pt idx="22">
                  <c:v>-0.48496880305592704</c:v>
                </c:pt>
                <c:pt idx="23">
                  <c:v>-0.25358766304206565</c:v>
                </c:pt>
                <c:pt idx="24">
                  <c:v>0.0014206161282727617</c:v>
                </c:pt>
                <c:pt idx="25">
                  <c:v>0.2590801415000546</c:v>
                </c:pt>
                <c:pt idx="26">
                  <c:v>0.5000235977898059</c:v>
                </c:pt>
                <c:pt idx="27">
                  <c:v>0.7071071596251651</c:v>
                </c:pt>
                <c:pt idx="28">
                  <c:v>0.8660254037844377</c:v>
                </c:pt>
                <c:pt idx="29">
                  <c:v>0.9659262214361493</c:v>
                </c:pt>
                <c:pt idx="30">
                  <c:v>1.0000257303785998</c:v>
                </c:pt>
                <c:pt idx="31">
                  <c:v>0.9662231872794169</c:v>
                </c:pt>
                <c:pt idx="32">
                  <c:v>0.8677158999151101</c:v>
                </c:pt>
                <c:pt idx="33">
                  <c:v>0.713614139410624</c:v>
                </c:pt>
                <c:pt idx="34">
                  <c:v>0.519556052478893</c:v>
                </c:pt>
                <c:pt idx="35">
                  <c:v>0.30832257366039406</c:v>
                </c:pt>
                <c:pt idx="36">
                  <c:v>0.11045233756270084</c:v>
                </c:pt>
                <c:pt idx="37">
                  <c:v>-0.03514340889996237</c:v>
                </c:pt>
                <c:pt idx="38">
                  <c:v>-0.08056589426716676</c:v>
                </c:pt>
                <c:pt idx="39">
                  <c:v>0.03168608970727482</c:v>
                </c:pt>
                <c:pt idx="40">
                  <c:v>0.36933110029485805</c:v>
                </c:pt>
                <c:pt idx="41">
                  <c:v>1.0109199560319477</c:v>
                </c:pt>
                <c:pt idx="42">
                  <c:v>2.046450648959326</c:v>
                </c:pt>
                <c:pt idx="43">
                  <c:v>3.577983256861749</c:v>
                </c:pt>
                <c:pt idx="44">
                  <c:v>5.7202548555075</c:v>
                </c:pt>
                <c:pt idx="45">
                  <c:v>8.60129443088794</c:v>
                </c:pt>
                <c:pt idx="46">
                  <c:v>12.363037791457065</c:v>
                </c:pt>
                <c:pt idx="47">
                  <c:v>17.161942480371064</c:v>
                </c:pt>
                <c:pt idx="48">
                  <c:v>23.169602687727856</c:v>
                </c:pt>
              </c:numCache>
            </c:numRef>
          </c:yVal>
          <c:smooth val="1"/>
        </c:ser>
        <c:ser>
          <c:idx val="7"/>
          <c:order val="1"/>
          <c:tx>
            <c:v>sin x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Values!$A$8:$A$56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xVal>
          <c:yVal>
            <c:numRef>
              <c:f>Values!$I$8:$I$56</c:f>
              <c:numCache>
                <c:ptCount val="49"/>
                <c:pt idx="0">
                  <c:v>2.45029690981724E-16</c:v>
                </c:pt>
                <c:pt idx="1">
                  <c:v>0.2588190451025207</c:v>
                </c:pt>
                <c:pt idx="2">
                  <c:v>0.49999999999999967</c:v>
                </c:pt>
                <c:pt idx="3">
                  <c:v>0.707106781186547</c:v>
                </c:pt>
                <c:pt idx="4">
                  <c:v>0.8660254037844382</c:v>
                </c:pt>
                <c:pt idx="5">
                  <c:v>0.965925826289068</c:v>
                </c:pt>
                <c:pt idx="6">
                  <c:v>1</c:v>
                </c:pt>
                <c:pt idx="7">
                  <c:v>0.9659258262890688</c:v>
                </c:pt>
                <c:pt idx="8">
                  <c:v>0.8660254037844397</c:v>
                </c:pt>
                <c:pt idx="9">
                  <c:v>0.707106781186549</c:v>
                </c:pt>
                <c:pt idx="10">
                  <c:v>0.5000000000000017</c:v>
                </c:pt>
                <c:pt idx="11">
                  <c:v>0.2588190451025225</c:v>
                </c:pt>
                <c:pt idx="12">
                  <c:v>1.6538419939093885E-15</c:v>
                </c:pt>
                <c:pt idx="13">
                  <c:v>-0.2588190451025193</c:v>
                </c:pt>
                <c:pt idx="14">
                  <c:v>-0.4999999999999988</c:v>
                </c:pt>
                <c:pt idx="15">
                  <c:v>-0.7071067811865467</c:v>
                </c:pt>
                <c:pt idx="16">
                  <c:v>-0.866025403784438</c:v>
                </c:pt>
                <c:pt idx="17">
                  <c:v>-0.965925826289068</c:v>
                </c:pt>
                <c:pt idx="18">
                  <c:v>-1</c:v>
                </c:pt>
                <c:pt idx="19">
                  <c:v>-0.9659258262890686</c:v>
                </c:pt>
                <c:pt idx="20">
                  <c:v>-0.8660254037844394</c:v>
                </c:pt>
                <c:pt idx="21">
                  <c:v>-0.7071067811865486</c:v>
                </c:pt>
                <c:pt idx="22">
                  <c:v>-0.5000000000000014</c:v>
                </c:pt>
                <c:pt idx="23">
                  <c:v>-0.25881904510252235</c:v>
                </c:pt>
                <c:pt idx="24">
                  <c:v>-1.6653345369377348E-15</c:v>
                </c:pt>
                <c:pt idx="25">
                  <c:v>0.25881904510251913</c:v>
                </c:pt>
                <c:pt idx="26">
                  <c:v>0.4999999999999985</c:v>
                </c:pt>
                <c:pt idx="27">
                  <c:v>0.7071067811865462</c:v>
                </c:pt>
                <c:pt idx="28">
                  <c:v>0.8660254037844377</c:v>
                </c:pt>
                <c:pt idx="29">
                  <c:v>0.9659258262890678</c:v>
                </c:pt>
                <c:pt idx="30">
                  <c:v>1</c:v>
                </c:pt>
                <c:pt idx="31">
                  <c:v>0.9659258262890689</c:v>
                </c:pt>
                <c:pt idx="32">
                  <c:v>0.8660254037844396</c:v>
                </c:pt>
                <c:pt idx="33">
                  <c:v>0.7071067811865488</c:v>
                </c:pt>
                <c:pt idx="34">
                  <c:v>0.5000000000000014</c:v>
                </c:pt>
                <c:pt idx="35">
                  <c:v>0.2588190451025223</c:v>
                </c:pt>
                <c:pt idx="36">
                  <c:v>1.4547824750410498E-15</c:v>
                </c:pt>
                <c:pt idx="37">
                  <c:v>-0.25881904510251946</c:v>
                </c:pt>
                <c:pt idx="38">
                  <c:v>-0.499999999999999</c:v>
                </c:pt>
                <c:pt idx="39">
                  <c:v>-0.7071067811865468</c:v>
                </c:pt>
                <c:pt idx="40">
                  <c:v>-0.8660254037844379</c:v>
                </c:pt>
                <c:pt idx="41">
                  <c:v>-0.9659258262890679</c:v>
                </c:pt>
                <c:pt idx="42">
                  <c:v>-1</c:v>
                </c:pt>
                <c:pt idx="43">
                  <c:v>-0.9659258262890689</c:v>
                </c:pt>
                <c:pt idx="44">
                  <c:v>-0.8660254037844399</c:v>
                </c:pt>
                <c:pt idx="45">
                  <c:v>-0.7071067811865496</c:v>
                </c:pt>
                <c:pt idx="46">
                  <c:v>-0.5000000000000028</c:v>
                </c:pt>
                <c:pt idx="47">
                  <c:v>-0.2588190451025241</c:v>
                </c:pt>
                <c:pt idx="48">
                  <c:v>-3.797743369782225E-15</c:v>
                </c:pt>
              </c:numCache>
            </c:numRef>
          </c:yVal>
          <c:smooth val="1"/>
        </c:ser>
        <c:axId val="14014145"/>
        <c:axId val="59018442"/>
      </c:scatterChart>
      <c:valAx>
        <c:axId val="14014145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59018442"/>
        <c:crosses val="autoZero"/>
        <c:crossBetween val="midCat"/>
        <c:dispUnits/>
        <c:majorUnit val="7"/>
        <c:minorUnit val="1"/>
      </c:valAx>
      <c:valAx>
        <c:axId val="59018442"/>
        <c:scaling>
          <c:orientation val="minMax"/>
          <c:max val="2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1" u="none" baseline="0"/>
                  <a:t>T</a:t>
                </a:r>
                <a:r>
                  <a:rPr lang="en-US" cap="none" sz="2200" b="1" i="1" u="none" baseline="-25000"/>
                  <a:t>n</a:t>
                </a:r>
                <a:r>
                  <a:rPr lang="en-US" cap="none" sz="2200" b="1" i="0" u="none" baseline="0"/>
                  <a:t>(</a:t>
                </a:r>
                <a:r>
                  <a:rPr lang="en-US" cap="none" sz="2200" b="1" i="1" u="none" baseline="0"/>
                  <a:t>x</a:t>
                </a:r>
                <a:r>
                  <a:rPr lang="en-US" cap="none" sz="22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14014145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legend>
      <c:legendPos val="r"/>
      <c:layout>
        <c:manualLayout>
          <c:xMode val="edge"/>
          <c:yMode val="edge"/>
          <c:x val="0.74825"/>
          <c:y val="0.40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/>
              <a:t>Taylor polynomials for sin </a:t>
            </a:r>
            <a:r>
              <a:rPr lang="en-US" cap="none" sz="2200" b="1" i="1" u="none" baseline="0"/>
              <a:t>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1385"/>
          <c:w val="0.6305"/>
          <c:h val="0.754"/>
        </c:manualLayout>
      </c:layout>
      <c:scatterChart>
        <c:scatterStyle val="smoothMarker"/>
        <c:varyColors val="0"/>
        <c:ser>
          <c:idx val="6"/>
          <c:order val="0"/>
          <c:tx>
            <c:v>n=6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Values!$A$8:$A$56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xVal>
          <c:yVal>
            <c:numRef>
              <c:f>Values!$H$8:$H$56</c:f>
              <c:numCache>
                <c:ptCount val="49"/>
                <c:pt idx="0">
                  <c:v>-163.8628561232096</c:v>
                </c:pt>
                <c:pt idx="1">
                  <c:v>-128.35030270810012</c:v>
                </c:pt>
                <c:pt idx="2">
                  <c:v>-99.37301340090632</c:v>
                </c:pt>
                <c:pt idx="3">
                  <c:v>-75.96603032585125</c:v>
                </c:pt>
                <c:pt idx="4">
                  <c:v>-57.27060673849702</c:v>
                </c:pt>
                <c:pt idx="5">
                  <c:v>-42.52648190114428</c:v>
                </c:pt>
                <c:pt idx="6">
                  <c:v>-31.064434790089077</c:v>
                </c:pt>
                <c:pt idx="7">
                  <c:v>-22.299116634737057</c:v>
                </c:pt>
                <c:pt idx="8">
                  <c:v>-15.722162288574811</c:v>
                </c:pt>
                <c:pt idx="9">
                  <c:v>-10.895580431998564</c:v>
                </c:pt>
                <c:pt idx="10">
                  <c:v>-7.445422607000184</c:v>
                </c:pt>
                <c:pt idx="11">
                  <c:v>-5.055731083710483</c:v>
                </c:pt>
                <c:pt idx="12">
                  <c:v>-3.4627655587997115</c:v>
                </c:pt>
                <c:pt idx="13">
                  <c:v>-2.4495086857355095</c:v>
                </c:pt>
                <c:pt idx="14">
                  <c:v>-1.840450436897989</c:v>
                </c:pt>
                <c:pt idx="15">
                  <c:v>-1.4966512975522184</c:v>
                </c:pt>
                <c:pt idx="16">
                  <c:v>-1.3110842916779333</c:v>
                </c:pt>
                <c:pt idx="17">
                  <c:v>-1.2042558396565652</c:v>
                </c:pt>
                <c:pt idx="18">
                  <c:v>-1.1201054478155599</c:v>
                </c:pt>
                <c:pt idx="19">
                  <c:v>-1.022184229829974</c:v>
                </c:pt>
                <c:pt idx="20">
                  <c:v>-0.8901122599813762</c:v>
                </c:pt>
                <c:pt idx="21">
                  <c:v>-0.7163147582740269</c:v>
                </c:pt>
                <c:pt idx="22">
                  <c:v>-0.5030371074083587</c:v>
                </c:pt>
                <c:pt idx="23">
                  <c:v>-0.2596387016117404</c:v>
                </c:pt>
                <c:pt idx="24">
                  <c:v>-0.00016562732653606295</c:v>
                </c:pt>
                <c:pt idx="25">
                  <c:v>0.25879782424454784</c:v>
                </c:pt>
                <c:pt idx="26">
                  <c:v>0.49999881273582447</c:v>
                </c:pt>
                <c:pt idx="27">
                  <c:v>0.7071067723586967</c:v>
                </c:pt>
                <c:pt idx="28">
                  <c:v>0.8660254037844377</c:v>
                </c:pt>
                <c:pt idx="29">
                  <c:v>0.9659258341696808</c:v>
                </c:pt>
                <c:pt idx="30">
                  <c:v>1.0000009453246184</c:v>
                </c:pt>
                <c:pt idx="31">
                  <c:v>0.9659408700239102</c:v>
                </c:pt>
                <c:pt idx="32">
                  <c:v>0.8661296564603013</c:v>
                </c:pt>
                <c:pt idx="33">
                  <c:v>0.7075631008409493</c:v>
                </c:pt>
                <c:pt idx="34">
                  <c:v>0.5014877481264616</c:v>
                </c:pt>
                <c:pt idx="35">
                  <c:v>0.26276106091263995</c:v>
                </c:pt>
                <c:pt idx="36">
                  <c:v>0.008932756454937366</c:v>
                </c:pt>
                <c:pt idx="37">
                  <c:v>-0.2409526881643782</c:v>
                </c:pt>
                <c:pt idx="38">
                  <c:v>-0.4678323627263481</c:v>
                </c:pt>
                <c:pt idx="39">
                  <c:v>-0.6543800824227417</c:v>
                </c:pt>
                <c:pt idx="40">
                  <c:v>-0.7870403782607631</c:v>
                </c:pt>
                <c:pt idx="41">
                  <c:v>-0.8583413193250455</c:v>
                </c:pt>
                <c:pt idx="42">
                  <c:v>-0.8694861668969454</c:v>
                </c:pt>
                <c:pt idx="43">
                  <c:v>-0.8332238604311129</c:v>
                </c:pt>
                <c:pt idx="44">
                  <c:v>-0.7769983353893712</c:v>
                </c:pt>
                <c:pt idx="45">
                  <c:v>-0.7463766729318682</c:v>
                </c:pt>
                <c:pt idx="46">
                  <c:v>-0.8087560814655372</c:v>
                </c:pt>
                <c:pt idx="47">
                  <c:v>-1.0573497100498166</c:v>
                </c:pt>
                <c:pt idx="48">
                  <c:v>-1.6154512936597207</c:v>
                </c:pt>
              </c:numCache>
            </c:numRef>
          </c:yVal>
          <c:smooth val="1"/>
        </c:ser>
        <c:ser>
          <c:idx val="7"/>
          <c:order val="1"/>
          <c:tx>
            <c:v>sin x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Values!$A$8:$A$56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xVal>
          <c:yVal>
            <c:numRef>
              <c:f>Values!$I$8:$I$56</c:f>
              <c:numCache>
                <c:ptCount val="49"/>
                <c:pt idx="0">
                  <c:v>2.45029690981724E-16</c:v>
                </c:pt>
                <c:pt idx="1">
                  <c:v>0.2588190451025207</c:v>
                </c:pt>
                <c:pt idx="2">
                  <c:v>0.49999999999999967</c:v>
                </c:pt>
                <c:pt idx="3">
                  <c:v>0.707106781186547</c:v>
                </c:pt>
                <c:pt idx="4">
                  <c:v>0.8660254037844382</c:v>
                </c:pt>
                <c:pt idx="5">
                  <c:v>0.965925826289068</c:v>
                </c:pt>
                <c:pt idx="6">
                  <c:v>1</c:v>
                </c:pt>
                <c:pt idx="7">
                  <c:v>0.9659258262890688</c:v>
                </c:pt>
                <c:pt idx="8">
                  <c:v>0.8660254037844397</c:v>
                </c:pt>
                <c:pt idx="9">
                  <c:v>0.707106781186549</c:v>
                </c:pt>
                <c:pt idx="10">
                  <c:v>0.5000000000000017</c:v>
                </c:pt>
                <c:pt idx="11">
                  <c:v>0.2588190451025225</c:v>
                </c:pt>
                <c:pt idx="12">
                  <c:v>1.6538419939093885E-15</c:v>
                </c:pt>
                <c:pt idx="13">
                  <c:v>-0.2588190451025193</c:v>
                </c:pt>
                <c:pt idx="14">
                  <c:v>-0.4999999999999988</c:v>
                </c:pt>
                <c:pt idx="15">
                  <c:v>-0.7071067811865467</c:v>
                </c:pt>
                <c:pt idx="16">
                  <c:v>-0.866025403784438</c:v>
                </c:pt>
                <c:pt idx="17">
                  <c:v>-0.965925826289068</c:v>
                </c:pt>
                <c:pt idx="18">
                  <c:v>-1</c:v>
                </c:pt>
                <c:pt idx="19">
                  <c:v>-0.9659258262890686</c:v>
                </c:pt>
                <c:pt idx="20">
                  <c:v>-0.8660254037844394</c:v>
                </c:pt>
                <c:pt idx="21">
                  <c:v>-0.7071067811865486</c:v>
                </c:pt>
                <c:pt idx="22">
                  <c:v>-0.5000000000000014</c:v>
                </c:pt>
                <c:pt idx="23">
                  <c:v>-0.25881904510252235</c:v>
                </c:pt>
                <c:pt idx="24">
                  <c:v>-1.6653345369377348E-15</c:v>
                </c:pt>
                <c:pt idx="25">
                  <c:v>0.25881904510251913</c:v>
                </c:pt>
                <c:pt idx="26">
                  <c:v>0.4999999999999985</c:v>
                </c:pt>
                <c:pt idx="27">
                  <c:v>0.7071067811865462</c:v>
                </c:pt>
                <c:pt idx="28">
                  <c:v>0.8660254037844377</c:v>
                </c:pt>
                <c:pt idx="29">
                  <c:v>0.9659258262890678</c:v>
                </c:pt>
                <c:pt idx="30">
                  <c:v>1</c:v>
                </c:pt>
                <c:pt idx="31">
                  <c:v>0.9659258262890689</c:v>
                </c:pt>
                <c:pt idx="32">
                  <c:v>0.8660254037844396</c:v>
                </c:pt>
                <c:pt idx="33">
                  <c:v>0.7071067811865488</c:v>
                </c:pt>
                <c:pt idx="34">
                  <c:v>0.5000000000000014</c:v>
                </c:pt>
                <c:pt idx="35">
                  <c:v>0.2588190451025223</c:v>
                </c:pt>
                <c:pt idx="36">
                  <c:v>1.4547824750410498E-15</c:v>
                </c:pt>
                <c:pt idx="37">
                  <c:v>-0.25881904510251946</c:v>
                </c:pt>
                <c:pt idx="38">
                  <c:v>-0.499999999999999</c:v>
                </c:pt>
                <c:pt idx="39">
                  <c:v>-0.7071067811865468</c:v>
                </c:pt>
                <c:pt idx="40">
                  <c:v>-0.8660254037844379</c:v>
                </c:pt>
                <c:pt idx="41">
                  <c:v>-0.9659258262890679</c:v>
                </c:pt>
                <c:pt idx="42">
                  <c:v>-1</c:v>
                </c:pt>
                <c:pt idx="43">
                  <c:v>-0.9659258262890689</c:v>
                </c:pt>
                <c:pt idx="44">
                  <c:v>-0.8660254037844399</c:v>
                </c:pt>
                <c:pt idx="45">
                  <c:v>-0.7071067811865496</c:v>
                </c:pt>
                <c:pt idx="46">
                  <c:v>-0.5000000000000028</c:v>
                </c:pt>
                <c:pt idx="47">
                  <c:v>-0.2588190451025241</c:v>
                </c:pt>
                <c:pt idx="48">
                  <c:v>-3.797743369782225E-15</c:v>
                </c:pt>
              </c:numCache>
            </c:numRef>
          </c:yVal>
          <c:smooth val="1"/>
        </c:ser>
        <c:axId val="61403931"/>
        <c:axId val="15764468"/>
      </c:scatterChart>
      <c:valAx>
        <c:axId val="61403931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15764468"/>
        <c:crosses val="autoZero"/>
        <c:crossBetween val="midCat"/>
        <c:dispUnits/>
        <c:majorUnit val="7"/>
        <c:minorUnit val="1"/>
      </c:valAx>
      <c:valAx>
        <c:axId val="15764468"/>
        <c:scaling>
          <c:orientation val="minMax"/>
          <c:max val="2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1" u="none" baseline="0"/>
                  <a:t>T</a:t>
                </a:r>
                <a:r>
                  <a:rPr lang="en-US" cap="none" sz="2200" b="1" i="1" u="none" baseline="-25000"/>
                  <a:t>n</a:t>
                </a:r>
                <a:r>
                  <a:rPr lang="en-US" cap="none" sz="2200" b="1" i="0" u="none" baseline="0"/>
                  <a:t>(</a:t>
                </a:r>
                <a:r>
                  <a:rPr lang="en-US" cap="none" sz="2200" b="1" i="1" u="none" baseline="0"/>
                  <a:t>x</a:t>
                </a:r>
                <a:r>
                  <a:rPr lang="en-US" cap="none" sz="22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61403931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legend>
      <c:legendPos val="r"/>
      <c:layout>
        <c:manualLayout>
          <c:xMode val="edge"/>
          <c:yMode val="edge"/>
          <c:x val="0.74825"/>
          <c:y val="0.40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/>
              <a:t>Taylor polynomials for sin </a:t>
            </a:r>
            <a:r>
              <a:rPr lang="en-US" cap="none" sz="2200" b="1" i="1" u="none" baseline="0"/>
              <a:t>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1385"/>
          <c:w val="0.6305"/>
          <c:h val="0.754"/>
        </c:manualLayout>
      </c:layout>
      <c:scatterChart>
        <c:scatterStyle val="smoothMarker"/>
        <c:varyColors val="0"/>
        <c:ser>
          <c:idx val="0"/>
          <c:order val="0"/>
          <c:tx>
            <c:v>n=0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Values!$A$8:$A$56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xVal>
          <c:yVal>
            <c:numRef>
              <c:f>Values!$B$8:$B$56</c:f>
              <c:numCache>
                <c:ptCount val="49"/>
                <c:pt idx="0">
                  <c:v>0.8660254037844386</c:v>
                </c:pt>
                <c:pt idx="1">
                  <c:v>0.8660254037844386</c:v>
                </c:pt>
                <c:pt idx="2">
                  <c:v>0.8660254037844386</c:v>
                </c:pt>
                <c:pt idx="3">
                  <c:v>0.8660254037844386</c:v>
                </c:pt>
                <c:pt idx="4">
                  <c:v>0.8660254037844386</c:v>
                </c:pt>
                <c:pt idx="5">
                  <c:v>0.8660254037844386</c:v>
                </c:pt>
                <c:pt idx="6">
                  <c:v>0.8660254037844386</c:v>
                </c:pt>
                <c:pt idx="7">
                  <c:v>0.8660254037844386</c:v>
                </c:pt>
                <c:pt idx="8">
                  <c:v>0.8660254037844386</c:v>
                </c:pt>
                <c:pt idx="9">
                  <c:v>0.8660254037844386</c:v>
                </c:pt>
                <c:pt idx="10">
                  <c:v>0.8660254037844386</c:v>
                </c:pt>
                <c:pt idx="11">
                  <c:v>0.8660254037844386</c:v>
                </c:pt>
                <c:pt idx="12">
                  <c:v>0.8660254037844386</c:v>
                </c:pt>
                <c:pt idx="13">
                  <c:v>0.8660254037844386</c:v>
                </c:pt>
                <c:pt idx="14">
                  <c:v>0.8660254037844386</c:v>
                </c:pt>
                <c:pt idx="15">
                  <c:v>0.8660254037844386</c:v>
                </c:pt>
                <c:pt idx="16">
                  <c:v>0.8660254037844386</c:v>
                </c:pt>
                <c:pt idx="17">
                  <c:v>0.8660254037844386</c:v>
                </c:pt>
                <c:pt idx="18">
                  <c:v>0.8660254037844386</c:v>
                </c:pt>
                <c:pt idx="19">
                  <c:v>0.8660254037844386</c:v>
                </c:pt>
                <c:pt idx="20">
                  <c:v>0.8660254037844386</c:v>
                </c:pt>
                <c:pt idx="21">
                  <c:v>0.8660254037844386</c:v>
                </c:pt>
                <c:pt idx="22">
                  <c:v>0.8660254037844386</c:v>
                </c:pt>
                <c:pt idx="23">
                  <c:v>0.8660254037844386</c:v>
                </c:pt>
                <c:pt idx="24">
                  <c:v>0.8660254037844386</c:v>
                </c:pt>
                <c:pt idx="25">
                  <c:v>0.8660254037844386</c:v>
                </c:pt>
                <c:pt idx="26">
                  <c:v>0.8660254037844386</c:v>
                </c:pt>
                <c:pt idx="27">
                  <c:v>0.8660254037844386</c:v>
                </c:pt>
                <c:pt idx="28">
                  <c:v>0.8660254037844386</c:v>
                </c:pt>
                <c:pt idx="29">
                  <c:v>0.8660254037844386</c:v>
                </c:pt>
                <c:pt idx="30">
                  <c:v>0.8660254037844386</c:v>
                </c:pt>
                <c:pt idx="31">
                  <c:v>0.8660254037844386</c:v>
                </c:pt>
                <c:pt idx="32">
                  <c:v>0.8660254037844386</c:v>
                </c:pt>
                <c:pt idx="33">
                  <c:v>0.8660254037844386</c:v>
                </c:pt>
                <c:pt idx="34">
                  <c:v>0.8660254037844386</c:v>
                </c:pt>
                <c:pt idx="35">
                  <c:v>0.8660254037844386</c:v>
                </c:pt>
                <c:pt idx="36">
                  <c:v>0.8660254037844386</c:v>
                </c:pt>
                <c:pt idx="37">
                  <c:v>0.8660254037844386</c:v>
                </c:pt>
                <c:pt idx="38">
                  <c:v>0.8660254037844386</c:v>
                </c:pt>
                <c:pt idx="39">
                  <c:v>0.8660254037844386</c:v>
                </c:pt>
                <c:pt idx="40">
                  <c:v>0.8660254037844386</c:v>
                </c:pt>
                <c:pt idx="41">
                  <c:v>0.8660254037844386</c:v>
                </c:pt>
                <c:pt idx="42">
                  <c:v>0.8660254037844386</c:v>
                </c:pt>
                <c:pt idx="43">
                  <c:v>0.8660254037844386</c:v>
                </c:pt>
                <c:pt idx="44">
                  <c:v>0.8660254037844386</c:v>
                </c:pt>
                <c:pt idx="45">
                  <c:v>0.8660254037844386</c:v>
                </c:pt>
                <c:pt idx="46">
                  <c:v>0.8660254037844386</c:v>
                </c:pt>
                <c:pt idx="47">
                  <c:v>0.8660254037844386</c:v>
                </c:pt>
                <c:pt idx="48">
                  <c:v>0.8660254037844386</c:v>
                </c:pt>
              </c:numCache>
            </c:numRef>
          </c:yVal>
          <c:smooth val="1"/>
        </c:ser>
        <c:ser>
          <c:idx val="1"/>
          <c:order val="1"/>
          <c:tx>
            <c:v>n=1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Values!$A$8:$A$56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xVal>
          <c:yVal>
            <c:numRef>
              <c:f>Values!$C$8:$C$56</c:f>
              <c:numCache>
                <c:ptCount val="49"/>
                <c:pt idx="0">
                  <c:v>-2.799166025403654</c:v>
                </c:pt>
                <c:pt idx="1">
                  <c:v>-2.6682663315040793</c:v>
                </c:pt>
                <c:pt idx="2">
                  <c:v>-2.5373666376045048</c:v>
                </c:pt>
                <c:pt idx="3">
                  <c:v>-2.40646694370493</c:v>
                </c:pt>
                <c:pt idx="4">
                  <c:v>-2.2755672498053556</c:v>
                </c:pt>
                <c:pt idx="5">
                  <c:v>-2.144667555905781</c:v>
                </c:pt>
                <c:pt idx="6">
                  <c:v>-2.0137678620062065</c:v>
                </c:pt>
                <c:pt idx="7">
                  <c:v>-1.8828681681066317</c:v>
                </c:pt>
                <c:pt idx="8">
                  <c:v>-1.7519684742070571</c:v>
                </c:pt>
                <c:pt idx="9">
                  <c:v>-1.6210687803074826</c:v>
                </c:pt>
                <c:pt idx="10">
                  <c:v>-1.4901690864079076</c:v>
                </c:pt>
                <c:pt idx="11">
                  <c:v>-1.359269392508333</c:v>
                </c:pt>
                <c:pt idx="12">
                  <c:v>-1.228369698608758</c:v>
                </c:pt>
                <c:pt idx="13">
                  <c:v>-1.0974700047091834</c:v>
                </c:pt>
                <c:pt idx="14">
                  <c:v>-0.9665703108096084</c:v>
                </c:pt>
                <c:pt idx="15">
                  <c:v>-0.8356706169100339</c:v>
                </c:pt>
                <c:pt idx="16">
                  <c:v>-0.7047709230104588</c:v>
                </c:pt>
                <c:pt idx="17">
                  <c:v>-0.5738712291108841</c:v>
                </c:pt>
                <c:pt idx="18">
                  <c:v>-0.4429715352113095</c:v>
                </c:pt>
                <c:pt idx="19">
                  <c:v>-0.3120718413117347</c:v>
                </c:pt>
                <c:pt idx="20">
                  <c:v>-0.18117214741215992</c:v>
                </c:pt>
                <c:pt idx="21">
                  <c:v>-0.05027245351258536</c:v>
                </c:pt>
                <c:pt idx="22">
                  <c:v>0.08062724038698932</c:v>
                </c:pt>
                <c:pt idx="23">
                  <c:v>0.2115269342865641</c:v>
                </c:pt>
                <c:pt idx="24">
                  <c:v>0.3424266281861389</c:v>
                </c:pt>
                <c:pt idx="25">
                  <c:v>0.47332632208571357</c:v>
                </c:pt>
                <c:pt idx="26">
                  <c:v>0.6042260159852884</c:v>
                </c:pt>
                <c:pt idx="27">
                  <c:v>0.735125709884863</c:v>
                </c:pt>
                <c:pt idx="28">
                  <c:v>0.8660254037844377</c:v>
                </c:pt>
                <c:pt idx="29">
                  <c:v>0.9969250976840124</c:v>
                </c:pt>
                <c:pt idx="30">
                  <c:v>1.127824791583587</c:v>
                </c:pt>
                <c:pt idx="31">
                  <c:v>1.2587244854831618</c:v>
                </c:pt>
                <c:pt idx="32">
                  <c:v>1.3896241793827366</c:v>
                </c:pt>
                <c:pt idx="33">
                  <c:v>1.5205238732823114</c:v>
                </c:pt>
                <c:pt idx="34">
                  <c:v>1.6514235671818862</c:v>
                </c:pt>
                <c:pt idx="35">
                  <c:v>1.7823232610814612</c:v>
                </c:pt>
                <c:pt idx="36">
                  <c:v>1.9132229549810358</c:v>
                </c:pt>
                <c:pt idx="37">
                  <c:v>2.044122648880611</c:v>
                </c:pt>
                <c:pt idx="38">
                  <c:v>2.1750223427801854</c:v>
                </c:pt>
                <c:pt idx="39">
                  <c:v>2.3059220366797604</c:v>
                </c:pt>
                <c:pt idx="40">
                  <c:v>2.436821730579335</c:v>
                </c:pt>
                <c:pt idx="41">
                  <c:v>2.5677214244789095</c:v>
                </c:pt>
                <c:pt idx="42">
                  <c:v>2.698621118378484</c:v>
                </c:pt>
                <c:pt idx="43">
                  <c:v>2.8295208122780586</c:v>
                </c:pt>
                <c:pt idx="44">
                  <c:v>2.960420506177633</c:v>
                </c:pt>
                <c:pt idx="45">
                  <c:v>3.0913202000772078</c:v>
                </c:pt>
                <c:pt idx="46">
                  <c:v>3.2222198939767823</c:v>
                </c:pt>
                <c:pt idx="47">
                  <c:v>3.353119587876357</c:v>
                </c:pt>
                <c:pt idx="48">
                  <c:v>3.4840192817759315</c:v>
                </c:pt>
              </c:numCache>
            </c:numRef>
          </c:yVal>
          <c:smooth val="1"/>
        </c:ser>
        <c:ser>
          <c:idx val="2"/>
          <c:order val="2"/>
          <c:tx>
            <c:v>n=2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Values!$A$8:$A$56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xVal>
          <c:yVal>
            <c:numRef>
              <c:f>Values!$D$8:$D$56</c:f>
              <c:numCache>
                <c:ptCount val="49"/>
                <c:pt idx="0">
                  <c:v>-26.06689261960688</c:v>
                </c:pt>
                <c:pt idx="1">
                  <c:v>-24.30369067738948</c:v>
                </c:pt>
                <c:pt idx="2">
                  <c:v>-22.599845180565453</c:v>
                </c:pt>
                <c:pt idx="3">
                  <c:v>-20.955356129134803</c:v>
                </c:pt>
                <c:pt idx="4">
                  <c:v>-19.370223523097525</c:v>
                </c:pt>
                <c:pt idx="5">
                  <c:v>-17.84444736245363</c:v>
                </c:pt>
                <c:pt idx="6">
                  <c:v>-16.378027647203105</c:v>
                </c:pt>
                <c:pt idx="7">
                  <c:v>-14.970964377345954</c:v>
                </c:pt>
                <c:pt idx="8">
                  <c:v>-13.623257552882183</c:v>
                </c:pt>
                <c:pt idx="9">
                  <c:v>-12.334907173811784</c:v>
                </c:pt>
                <c:pt idx="10">
                  <c:v>-11.10591324013476</c:v>
                </c:pt>
                <c:pt idx="11">
                  <c:v>-9.936275751851111</c:v>
                </c:pt>
                <c:pt idx="12">
                  <c:v>-8.825994708960836</c:v>
                </c:pt>
                <c:pt idx="13">
                  <c:v>-7.7750701114639424</c:v>
                </c:pt>
                <c:pt idx="14">
                  <c:v>-6.783501959360418</c:v>
                </c:pt>
                <c:pt idx="15">
                  <c:v>-5.851290252650275</c:v>
                </c:pt>
                <c:pt idx="16">
                  <c:v>-4.978434991333503</c:v>
                </c:pt>
                <c:pt idx="17">
                  <c:v>-4.1649361754101095</c:v>
                </c:pt>
                <c:pt idx="18">
                  <c:v>-3.410793804880092</c:v>
                </c:pt>
                <c:pt idx="19">
                  <c:v>-2.716007879743448</c:v>
                </c:pt>
                <c:pt idx="20">
                  <c:v>-2.0805784000001806</c:v>
                </c:pt>
                <c:pt idx="21">
                  <c:v>-1.5045053656502894</c:v>
                </c:pt>
                <c:pt idx="22">
                  <c:v>-0.9877887766937733</c:v>
                </c:pt>
                <c:pt idx="23">
                  <c:v>-0.5304286331306325</c:v>
                </c:pt>
                <c:pt idx="24">
                  <c:v>-0.1324249349608671</c:v>
                </c:pt>
                <c:pt idx="25">
                  <c:v>0.20622231781552242</c:v>
                </c:pt>
                <c:pt idx="26">
                  <c:v>0.48551312519853645</c:v>
                </c:pt>
                <c:pt idx="27">
                  <c:v>0.7054474871881748</c:v>
                </c:pt>
                <c:pt idx="28">
                  <c:v>0.8660254037844377</c:v>
                </c:pt>
                <c:pt idx="29">
                  <c:v>0.967246874987325</c:v>
                </c:pt>
                <c:pt idx="30">
                  <c:v>1.0091119007968368</c:v>
                </c:pt>
                <c:pt idx="31">
                  <c:v>0.9916204812129731</c:v>
                </c:pt>
                <c:pt idx="32">
                  <c:v>0.9147726162357337</c:v>
                </c:pt>
                <c:pt idx="33">
                  <c:v>0.7785683058651186</c:v>
                </c:pt>
                <c:pt idx="34">
                  <c:v>0.5830075501011278</c:v>
                </c:pt>
                <c:pt idx="35">
                  <c:v>0.32809034894376166</c:v>
                </c:pt>
                <c:pt idx="36">
                  <c:v>0.013816702393019797</c:v>
                </c:pt>
                <c:pt idx="37">
                  <c:v>-0.35981338955109843</c:v>
                </c:pt>
                <c:pt idx="38">
                  <c:v>-0.7927999268885912</c:v>
                </c:pt>
                <c:pt idx="39">
                  <c:v>-1.2851429096194602</c:v>
                </c:pt>
                <c:pt idx="40">
                  <c:v>-1.8368423377437049</c:v>
                </c:pt>
                <c:pt idx="41">
                  <c:v>-2.4478982112613235</c:v>
                </c:pt>
                <c:pt idx="42">
                  <c:v>-3.1183105301723186</c:v>
                </c:pt>
                <c:pt idx="43">
                  <c:v>-3.8480792944766877</c:v>
                </c:pt>
                <c:pt idx="44">
                  <c:v>-4.637204504174433</c:v>
                </c:pt>
                <c:pt idx="45">
                  <c:v>-5.485686159265555</c:v>
                </c:pt>
                <c:pt idx="46">
                  <c:v>-6.393524259750051</c:v>
                </c:pt>
                <c:pt idx="47">
                  <c:v>-7.360718805627922</c:v>
                </c:pt>
                <c:pt idx="48">
                  <c:v>-8.387269796899169</c:v>
                </c:pt>
              </c:numCache>
            </c:numRef>
          </c:yVal>
          <c:smooth val="1"/>
        </c:ser>
        <c:ser>
          <c:idx val="3"/>
          <c:order val="3"/>
          <c:tx>
            <c:v>n=3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Values!$A$8:$A$56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xVal>
          <c:yVal>
            <c:numRef>
              <c:f>Values!$E$8:$E$56</c:f>
              <c:numCache>
                <c:ptCount val="49"/>
                <c:pt idx="0">
                  <c:v>6.7576533721920065</c:v>
                </c:pt>
                <c:pt idx="1">
                  <c:v>5.12804851523887</c:v>
                </c:pt>
                <c:pt idx="2">
                  <c:v>3.681323749457203</c:v>
                </c:pt>
                <c:pt idx="3">
                  <c:v>2.4085073512705257</c:v>
                </c:pt>
                <c:pt idx="4">
                  <c:v>1.3006275971023662</c:v>
                </c:pt>
                <c:pt idx="5">
                  <c:v>0.3487127633762448</c:v>
                </c:pt>
                <c:pt idx="6">
                  <c:v>-0.4562088734843144</c:v>
                </c:pt>
                <c:pt idx="7">
                  <c:v>-1.1231090370557855</c:v>
                </c:pt>
                <c:pt idx="8">
                  <c:v>-1.6609594509146444</c:v>
                </c:pt>
                <c:pt idx="9">
                  <c:v>-2.0787318386373617</c:v>
                </c:pt>
                <c:pt idx="10">
                  <c:v>-2.385397923800424</c:v>
                </c:pt>
                <c:pt idx="11">
                  <c:v>-2.5899294299802946</c:v>
                </c:pt>
                <c:pt idx="12">
                  <c:v>-2.701298080753457</c:v>
                </c:pt>
                <c:pt idx="13">
                  <c:v>-2.7284755996963854</c:v>
                </c:pt>
                <c:pt idx="14">
                  <c:v>-2.680433710385553</c:v>
                </c:pt>
                <c:pt idx="15">
                  <c:v>-2.566144136397438</c:v>
                </c:pt>
                <c:pt idx="16">
                  <c:v>-2.394578601308516</c:v>
                </c:pt>
                <c:pt idx="17">
                  <c:v>-2.1747088286952603</c:v>
                </c:pt>
                <c:pt idx="18">
                  <c:v>-1.9155065421341488</c:v>
                </c:pt>
                <c:pt idx="19">
                  <c:v>-1.6259434652016556</c:v>
                </c:pt>
                <c:pt idx="20">
                  <c:v>-1.3149913214742577</c:v>
                </c:pt>
                <c:pt idx="21">
                  <c:v>-0.9916218345284304</c:v>
                </c:pt>
                <c:pt idx="22">
                  <c:v>-0.6648067279406491</c:v>
                </c:pt>
                <c:pt idx="23">
                  <c:v>-0.3435177252873892</c:v>
                </c:pt>
                <c:pt idx="24">
                  <c:v>-0.03672655014512648</c:v>
                </c:pt>
                <c:pt idx="25">
                  <c:v>0.24659507390966307</c:v>
                </c:pt>
                <c:pt idx="26">
                  <c:v>0.4974754233005041</c:v>
                </c:pt>
                <c:pt idx="27">
                  <c:v>0.7069427744509208</c:v>
                </c:pt>
                <c:pt idx="28">
                  <c:v>0.8660254037844377</c:v>
                </c:pt>
                <c:pt idx="29">
                  <c:v>0.965751587724579</c:v>
                </c:pt>
                <c:pt idx="30">
                  <c:v>0.9971496026948694</c:v>
                </c:pt>
                <c:pt idx="31">
                  <c:v>0.9512477251188329</c:v>
                </c:pt>
                <c:pt idx="32">
                  <c:v>0.819074231419994</c:v>
                </c:pt>
                <c:pt idx="33">
                  <c:v>0.5916573980218767</c:v>
                </c:pt>
                <c:pt idx="34">
                  <c:v>0.2600255013480056</c:v>
                </c:pt>
                <c:pt idx="35">
                  <c:v>-0.18479318217809482</c:v>
                </c:pt>
                <c:pt idx="36">
                  <c:v>-0.7517703761329003</c:v>
                </c:pt>
                <c:pt idx="37">
                  <c:v>-1.449877804092888</c:v>
                </c:pt>
                <c:pt idx="38">
                  <c:v>-2.28808718963453</c:v>
                </c:pt>
                <c:pt idx="39">
                  <c:v>-3.2753702563343055</c:v>
                </c:pt>
                <c:pt idx="40">
                  <c:v>-4.420698727768688</c:v>
                </c:pt>
                <c:pt idx="41">
                  <c:v>-5.733044327514151</c:v>
                </c:pt>
                <c:pt idx="42">
                  <c:v>-7.221378779147175</c:v>
                </c:pt>
                <c:pt idx="43">
                  <c:v>-8.894673806244231</c:v>
                </c:pt>
                <c:pt idx="44">
                  <c:v>-10.761901132381798</c:v>
                </c:pt>
                <c:pt idx="45">
                  <c:v>-12.832032481136348</c:v>
                </c:pt>
                <c:pt idx="46">
                  <c:v>-15.114039576084362</c:v>
                </c:pt>
                <c:pt idx="47">
                  <c:v>-17.61689414080231</c:v>
                </c:pt>
                <c:pt idx="48">
                  <c:v>-20.349567898866674</c:v>
                </c:pt>
              </c:numCache>
            </c:numRef>
          </c:yVal>
          <c:smooth val="1"/>
        </c:ser>
        <c:ser>
          <c:idx val="4"/>
          <c:order val="4"/>
          <c:tx>
            <c:v>n=4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Values!$A$8:$A$56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xVal>
          <c:yVal>
            <c:numRef>
              <c:f>Values!$F$8:$F$56</c:f>
              <c:numCache>
                <c:ptCount val="49"/>
                <c:pt idx="0">
                  <c:v>110.94764951179488</c:v>
                </c:pt>
                <c:pt idx="1">
                  <c:v>95.21231636331439</c:v>
                </c:pt>
                <c:pt idx="2">
                  <c:v>81.14307093144384</c:v>
                </c:pt>
                <c:pt idx="3">
                  <c:v>68.62313348691777</c:v>
                </c:pt>
                <c:pt idx="4">
                  <c:v>57.539792527100445</c:v>
                </c:pt>
                <c:pt idx="5">
                  <c:v>47.78440477598596</c:v>
                </c:pt>
                <c:pt idx="6">
                  <c:v>39.25239518419809</c:v>
                </c:pt>
                <c:pt idx="7">
                  <c:v>31.843256928990485</c:v>
                </c:pt>
                <c:pt idx="8">
                  <c:v>25.460551414246503</c:v>
                </c:pt>
                <c:pt idx="9">
                  <c:v>20.011908270479303</c:v>
                </c:pt>
                <c:pt idx="10">
                  <c:v>15.4090253548318</c:v>
                </c:pt>
                <c:pt idx="11">
                  <c:v>11.567668751076733</c:v>
                </c:pt>
                <c:pt idx="12">
                  <c:v>8.407672769616545</c:v>
                </c:pt>
                <c:pt idx="13">
                  <c:v>5.85293994748351</c:v>
                </c:pt>
                <c:pt idx="14">
                  <c:v>3.8314410483396344</c:v>
                </c:pt>
                <c:pt idx="15">
                  <c:v>2.2752150624767347</c:v>
                </c:pt>
                <c:pt idx="16">
                  <c:v>1.1203692068163664</c:v>
                </c:pt>
                <c:pt idx="17">
                  <c:v>0.3070789249098911</c:v>
                </c:pt>
                <c:pt idx="18">
                  <c:v>-0.22041211306157638</c:v>
                </c:pt>
                <c:pt idx="19">
                  <c:v>-0.5137920102871405</c:v>
                </c:pt>
                <c:pt idx="20">
                  <c:v>-0.6206806433261319</c:v>
                </c:pt>
                <c:pt idx="21">
                  <c:v>-0.5846296621081053</c:v>
                </c:pt>
                <c:pt idx="22">
                  <c:v>-0.4451224899328433</c:v>
                </c:pt>
                <c:pt idx="23">
                  <c:v>-0.23757432347035312</c:v>
                </c:pt>
                <c:pt idx="24">
                  <c:v>0.006667867239131535</c:v>
                </c:pt>
                <c:pt idx="25">
                  <c:v>0.26032533878515096</c:v>
                </c:pt>
                <c:pt idx="26">
                  <c:v>0.5001875743870202</c:v>
                </c:pt>
                <c:pt idx="27">
                  <c:v>0.7071122838938281</c:v>
                </c:pt>
                <c:pt idx="28">
                  <c:v>0.8660254037844377</c:v>
                </c:pt>
                <c:pt idx="29">
                  <c:v>0.9659210971674863</c:v>
                </c:pt>
                <c:pt idx="30">
                  <c:v>0.9998617537813855</c:v>
                </c:pt>
                <c:pt idx="31">
                  <c:v>0.9649779899943206</c:v>
                </c:pt>
                <c:pt idx="32">
                  <c:v>0.8624686488042514</c:v>
                </c:pt>
                <c:pt idx="33">
                  <c:v>0.6976007998389117</c:v>
                </c:pt>
                <c:pt idx="34">
                  <c:v>0.4797097393558097</c:v>
                </c:pt>
                <c:pt idx="35">
                  <c:v>0.22219899024222767</c:v>
                </c:pt>
                <c:pt idx="36">
                  <c:v>-0.057459697984778124</c:v>
                </c:pt>
                <c:pt idx="37">
                  <c:v>-0.3377263491783773</c:v>
                </c:pt>
                <c:pt idx="38">
                  <c:v>-0.592992760561964</c:v>
                </c:pt>
                <c:pt idx="39">
                  <c:v>-0.7935825027291599</c:v>
                </c:pt>
                <c:pt idx="40">
                  <c:v>-0.9057509196438129</c:v>
                </c:pt>
                <c:pt idx="41">
                  <c:v>-0.8916851286399945</c:v>
                </c:pt>
                <c:pt idx="42">
                  <c:v>-0.7095040204220053</c:v>
                </c:pt>
                <c:pt idx="43">
                  <c:v>-0.31325825906436755</c:v>
                </c:pt>
                <c:pt idx="44">
                  <c:v>0.3470697179881679</c:v>
                </c:pt>
                <c:pt idx="45">
                  <c:v>1.3255656999206238</c:v>
                </c:pt>
                <c:pt idx="46">
                  <c:v>2.680383702547797</c:v>
                </c:pt>
                <c:pt idx="47">
                  <c:v>4.473745968314262</c:v>
                </c:pt>
                <c:pt idx="48">
                  <c:v>6.7719429662943575</c:v>
                </c:pt>
              </c:numCache>
            </c:numRef>
          </c:yVal>
          <c:smooth val="1"/>
        </c:ser>
        <c:ser>
          <c:idx val="5"/>
          <c:order val="5"/>
          <c:tx>
            <c:v>n=5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Values!$A$8:$A$56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xVal>
          <c:yVal>
            <c:numRef>
              <c:f>Values!$G$8:$G$56</c:f>
              <c:numCache>
                <c:ptCount val="49"/>
                <c:pt idx="0">
                  <c:v>22.75710009159212</c:v>
                </c:pt>
                <c:pt idx="1">
                  <c:v>21.684661875659415</c:v>
                </c:pt>
                <c:pt idx="2">
                  <c:v>20.259708221941565</c:v>
                </c:pt>
                <c:pt idx="3">
                  <c:v>18.58144732531634</c:v>
                </c:pt>
                <c:pt idx="4">
                  <c:v>16.737167889062903</c:v>
                </c:pt>
                <c:pt idx="5">
                  <c:v>14.802854037101312</c:v>
                </c:pt>
                <c:pt idx="6">
                  <c:v>12.843800226232116</c:v>
                </c:pt>
                <c:pt idx="7">
                  <c:v>10.915226158375926</c:v>
                </c:pt>
                <c:pt idx="8">
                  <c:v>9.062891692812919</c:v>
                </c:pt>
                <c:pt idx="9">
                  <c:v>7.323711758422434</c:v>
                </c:pt>
                <c:pt idx="10">
                  <c:v>5.726371265922486</c:v>
                </c:pt>
                <c:pt idx="11">
                  <c:v>4.29194002010938</c:v>
                </c:pt>
                <c:pt idx="12">
                  <c:v>3.03448763209719</c:v>
                </c:pt>
                <c:pt idx="13">
                  <c:v>1.9616984315573762</c:v>
                </c:pt>
                <c:pt idx="14">
                  <c:v>1.0754863789582942</c:v>
                </c:pt>
                <c:pt idx="15">
                  <c:v>0.37260997780478444</c:v>
                </c:pt>
                <c:pt idx="16">
                  <c:v>-0.1547128131223081</c:v>
                </c:pt>
                <c:pt idx="17">
                  <c:v>-0.5181896675265462</c:v>
                </c:pt>
                <c:pt idx="18">
                  <c:v>-0.7328389793563762</c:v>
                </c:pt>
                <c:pt idx="19">
                  <c:v>-0.8163749505655569</c:v>
                </c:pt>
                <c:pt idx="20">
                  <c:v>-0.788592678873612</c:v>
                </c:pt>
                <c:pt idx="21">
                  <c:v>-0.6707532455262724</c:v>
                </c:pt>
                <c:pt idx="22">
                  <c:v>-0.48496880305592704</c:v>
                </c:pt>
                <c:pt idx="23">
                  <c:v>-0.25358766304206565</c:v>
                </c:pt>
                <c:pt idx="24">
                  <c:v>0.0014206161282727617</c:v>
                </c:pt>
                <c:pt idx="25">
                  <c:v>0.2590801415000546</c:v>
                </c:pt>
                <c:pt idx="26">
                  <c:v>0.5000235977898059</c:v>
                </c:pt>
                <c:pt idx="27">
                  <c:v>0.7071071596251651</c:v>
                </c:pt>
                <c:pt idx="28">
                  <c:v>0.8660254037844377</c:v>
                </c:pt>
                <c:pt idx="29">
                  <c:v>0.9659262214361493</c:v>
                </c:pt>
                <c:pt idx="30">
                  <c:v>1.0000257303785998</c:v>
                </c:pt>
                <c:pt idx="31">
                  <c:v>0.9662231872794169</c:v>
                </c:pt>
                <c:pt idx="32">
                  <c:v>0.8677158999151101</c:v>
                </c:pt>
                <c:pt idx="33">
                  <c:v>0.713614139410624</c:v>
                </c:pt>
                <c:pt idx="34">
                  <c:v>0.519556052478893</c:v>
                </c:pt>
                <c:pt idx="35">
                  <c:v>0.30832257366039406</c:v>
                </c:pt>
                <c:pt idx="36">
                  <c:v>0.11045233756270084</c:v>
                </c:pt>
                <c:pt idx="37">
                  <c:v>-0.03514340889996237</c:v>
                </c:pt>
                <c:pt idx="38">
                  <c:v>-0.08056589426716676</c:v>
                </c:pt>
                <c:pt idx="39">
                  <c:v>0.03168608970727482</c:v>
                </c:pt>
                <c:pt idx="40">
                  <c:v>0.36933110029485805</c:v>
                </c:pt>
                <c:pt idx="41">
                  <c:v>1.0109199560319477</c:v>
                </c:pt>
                <c:pt idx="42">
                  <c:v>2.046450648959326</c:v>
                </c:pt>
                <c:pt idx="43">
                  <c:v>3.577983256861749</c:v>
                </c:pt>
                <c:pt idx="44">
                  <c:v>5.7202548555075</c:v>
                </c:pt>
                <c:pt idx="45">
                  <c:v>8.60129443088794</c:v>
                </c:pt>
                <c:pt idx="46">
                  <c:v>12.363037791457065</c:v>
                </c:pt>
                <c:pt idx="47">
                  <c:v>17.161942480371064</c:v>
                </c:pt>
                <c:pt idx="48">
                  <c:v>23.169602687727856</c:v>
                </c:pt>
              </c:numCache>
            </c:numRef>
          </c:yVal>
          <c:smooth val="1"/>
        </c:ser>
        <c:ser>
          <c:idx val="6"/>
          <c:order val="6"/>
          <c:tx>
            <c:v>n=6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Values!$A$8:$A$56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xVal>
          <c:yVal>
            <c:numRef>
              <c:f>Values!$H$8:$H$56</c:f>
              <c:numCache>
                <c:ptCount val="49"/>
                <c:pt idx="0">
                  <c:v>-163.8628561232096</c:v>
                </c:pt>
                <c:pt idx="1">
                  <c:v>-128.35030270810012</c:v>
                </c:pt>
                <c:pt idx="2">
                  <c:v>-99.37301340090632</c:v>
                </c:pt>
                <c:pt idx="3">
                  <c:v>-75.96603032585125</c:v>
                </c:pt>
                <c:pt idx="4">
                  <c:v>-57.27060673849702</c:v>
                </c:pt>
                <c:pt idx="5">
                  <c:v>-42.52648190114428</c:v>
                </c:pt>
                <c:pt idx="6">
                  <c:v>-31.064434790089077</c:v>
                </c:pt>
                <c:pt idx="7">
                  <c:v>-22.299116634737057</c:v>
                </c:pt>
                <c:pt idx="8">
                  <c:v>-15.722162288574811</c:v>
                </c:pt>
                <c:pt idx="9">
                  <c:v>-10.895580431998564</c:v>
                </c:pt>
                <c:pt idx="10">
                  <c:v>-7.445422607000184</c:v>
                </c:pt>
                <c:pt idx="11">
                  <c:v>-5.055731083710483</c:v>
                </c:pt>
                <c:pt idx="12">
                  <c:v>-3.4627655587997115</c:v>
                </c:pt>
                <c:pt idx="13">
                  <c:v>-2.4495086857355095</c:v>
                </c:pt>
                <c:pt idx="14">
                  <c:v>-1.840450436897989</c:v>
                </c:pt>
                <c:pt idx="15">
                  <c:v>-1.4966512975522184</c:v>
                </c:pt>
                <c:pt idx="16">
                  <c:v>-1.3110842916779333</c:v>
                </c:pt>
                <c:pt idx="17">
                  <c:v>-1.2042558396565652</c:v>
                </c:pt>
                <c:pt idx="18">
                  <c:v>-1.1201054478155599</c:v>
                </c:pt>
                <c:pt idx="19">
                  <c:v>-1.022184229829974</c:v>
                </c:pt>
                <c:pt idx="20">
                  <c:v>-0.8901122599813762</c:v>
                </c:pt>
                <c:pt idx="21">
                  <c:v>-0.7163147582740269</c:v>
                </c:pt>
                <c:pt idx="22">
                  <c:v>-0.5030371074083587</c:v>
                </c:pt>
                <c:pt idx="23">
                  <c:v>-0.2596387016117404</c:v>
                </c:pt>
                <c:pt idx="24">
                  <c:v>-0.00016562732653606295</c:v>
                </c:pt>
                <c:pt idx="25">
                  <c:v>0.25879782424454784</c:v>
                </c:pt>
                <c:pt idx="26">
                  <c:v>0.49999881273582447</c:v>
                </c:pt>
                <c:pt idx="27">
                  <c:v>0.7071067723586967</c:v>
                </c:pt>
                <c:pt idx="28">
                  <c:v>0.8660254037844377</c:v>
                </c:pt>
                <c:pt idx="29">
                  <c:v>0.9659258341696808</c:v>
                </c:pt>
                <c:pt idx="30">
                  <c:v>1.0000009453246184</c:v>
                </c:pt>
                <c:pt idx="31">
                  <c:v>0.9659408700239102</c:v>
                </c:pt>
                <c:pt idx="32">
                  <c:v>0.8661296564603013</c:v>
                </c:pt>
                <c:pt idx="33">
                  <c:v>0.7075631008409493</c:v>
                </c:pt>
                <c:pt idx="34">
                  <c:v>0.5014877481264616</c:v>
                </c:pt>
                <c:pt idx="35">
                  <c:v>0.26276106091263995</c:v>
                </c:pt>
                <c:pt idx="36">
                  <c:v>0.008932756454937366</c:v>
                </c:pt>
                <c:pt idx="37">
                  <c:v>-0.2409526881643782</c:v>
                </c:pt>
                <c:pt idx="38">
                  <c:v>-0.4678323627263481</c:v>
                </c:pt>
                <c:pt idx="39">
                  <c:v>-0.6543800824227417</c:v>
                </c:pt>
                <c:pt idx="40">
                  <c:v>-0.7870403782607631</c:v>
                </c:pt>
                <c:pt idx="41">
                  <c:v>-0.8583413193250455</c:v>
                </c:pt>
                <c:pt idx="42">
                  <c:v>-0.8694861668969454</c:v>
                </c:pt>
                <c:pt idx="43">
                  <c:v>-0.8332238604311129</c:v>
                </c:pt>
                <c:pt idx="44">
                  <c:v>-0.7769983353893712</c:v>
                </c:pt>
                <c:pt idx="45">
                  <c:v>-0.7463766729318682</c:v>
                </c:pt>
                <c:pt idx="46">
                  <c:v>-0.8087560814655372</c:v>
                </c:pt>
                <c:pt idx="47">
                  <c:v>-1.0573497100498166</c:v>
                </c:pt>
                <c:pt idx="48">
                  <c:v>-1.6154512936597207</c:v>
                </c:pt>
              </c:numCache>
            </c:numRef>
          </c:yVal>
          <c:smooth val="1"/>
        </c:ser>
        <c:ser>
          <c:idx val="7"/>
          <c:order val="7"/>
          <c:tx>
            <c:v>sin x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Values!$A$8:$A$56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xVal>
          <c:yVal>
            <c:numRef>
              <c:f>Values!$I$8:$I$56</c:f>
              <c:numCache>
                <c:ptCount val="49"/>
                <c:pt idx="0">
                  <c:v>2.45029690981724E-16</c:v>
                </c:pt>
                <c:pt idx="1">
                  <c:v>0.2588190451025207</c:v>
                </c:pt>
                <c:pt idx="2">
                  <c:v>0.49999999999999967</c:v>
                </c:pt>
                <c:pt idx="3">
                  <c:v>0.707106781186547</c:v>
                </c:pt>
                <c:pt idx="4">
                  <c:v>0.8660254037844382</c:v>
                </c:pt>
                <c:pt idx="5">
                  <c:v>0.965925826289068</c:v>
                </c:pt>
                <c:pt idx="6">
                  <c:v>1</c:v>
                </c:pt>
                <c:pt idx="7">
                  <c:v>0.9659258262890688</c:v>
                </c:pt>
                <c:pt idx="8">
                  <c:v>0.8660254037844397</c:v>
                </c:pt>
                <c:pt idx="9">
                  <c:v>0.707106781186549</c:v>
                </c:pt>
                <c:pt idx="10">
                  <c:v>0.5000000000000017</c:v>
                </c:pt>
                <c:pt idx="11">
                  <c:v>0.2588190451025225</c:v>
                </c:pt>
                <c:pt idx="12">
                  <c:v>1.6538419939093885E-15</c:v>
                </c:pt>
                <c:pt idx="13">
                  <c:v>-0.2588190451025193</c:v>
                </c:pt>
                <c:pt idx="14">
                  <c:v>-0.4999999999999988</c:v>
                </c:pt>
                <c:pt idx="15">
                  <c:v>-0.7071067811865467</c:v>
                </c:pt>
                <c:pt idx="16">
                  <c:v>-0.866025403784438</c:v>
                </c:pt>
                <c:pt idx="17">
                  <c:v>-0.965925826289068</c:v>
                </c:pt>
                <c:pt idx="18">
                  <c:v>-1</c:v>
                </c:pt>
                <c:pt idx="19">
                  <c:v>-0.9659258262890686</c:v>
                </c:pt>
                <c:pt idx="20">
                  <c:v>-0.8660254037844394</c:v>
                </c:pt>
                <c:pt idx="21">
                  <c:v>-0.7071067811865486</c:v>
                </c:pt>
                <c:pt idx="22">
                  <c:v>-0.5000000000000014</c:v>
                </c:pt>
                <c:pt idx="23">
                  <c:v>-0.25881904510252235</c:v>
                </c:pt>
                <c:pt idx="24">
                  <c:v>-1.6653345369377348E-15</c:v>
                </c:pt>
                <c:pt idx="25">
                  <c:v>0.25881904510251913</c:v>
                </c:pt>
                <c:pt idx="26">
                  <c:v>0.4999999999999985</c:v>
                </c:pt>
                <c:pt idx="27">
                  <c:v>0.7071067811865462</c:v>
                </c:pt>
                <c:pt idx="28">
                  <c:v>0.8660254037844377</c:v>
                </c:pt>
                <c:pt idx="29">
                  <c:v>0.9659258262890678</c:v>
                </c:pt>
                <c:pt idx="30">
                  <c:v>1</c:v>
                </c:pt>
                <c:pt idx="31">
                  <c:v>0.9659258262890689</c:v>
                </c:pt>
                <c:pt idx="32">
                  <c:v>0.8660254037844396</c:v>
                </c:pt>
                <c:pt idx="33">
                  <c:v>0.7071067811865488</c:v>
                </c:pt>
                <c:pt idx="34">
                  <c:v>0.5000000000000014</c:v>
                </c:pt>
                <c:pt idx="35">
                  <c:v>0.2588190451025223</c:v>
                </c:pt>
                <c:pt idx="36">
                  <c:v>1.4547824750410498E-15</c:v>
                </c:pt>
                <c:pt idx="37">
                  <c:v>-0.25881904510251946</c:v>
                </c:pt>
                <c:pt idx="38">
                  <c:v>-0.499999999999999</c:v>
                </c:pt>
                <c:pt idx="39">
                  <c:v>-0.7071067811865468</c:v>
                </c:pt>
                <c:pt idx="40">
                  <c:v>-0.8660254037844379</c:v>
                </c:pt>
                <c:pt idx="41">
                  <c:v>-0.9659258262890679</c:v>
                </c:pt>
                <c:pt idx="42">
                  <c:v>-1</c:v>
                </c:pt>
                <c:pt idx="43">
                  <c:v>-0.9659258262890689</c:v>
                </c:pt>
                <c:pt idx="44">
                  <c:v>-0.8660254037844399</c:v>
                </c:pt>
                <c:pt idx="45">
                  <c:v>-0.7071067811865496</c:v>
                </c:pt>
                <c:pt idx="46">
                  <c:v>-0.5000000000000028</c:v>
                </c:pt>
                <c:pt idx="47">
                  <c:v>-0.2588190451025241</c:v>
                </c:pt>
                <c:pt idx="48">
                  <c:v>-3.797743369782225E-15</c:v>
                </c:pt>
              </c:numCache>
            </c:numRef>
          </c:yVal>
          <c:smooth val="1"/>
        </c:ser>
        <c:axId val="7662485"/>
        <c:axId val="1853502"/>
      </c:scatterChart>
      <c:valAx>
        <c:axId val="7662485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1853502"/>
        <c:crosses val="autoZero"/>
        <c:crossBetween val="midCat"/>
        <c:dispUnits/>
        <c:majorUnit val="7"/>
        <c:minorUnit val="1"/>
      </c:valAx>
      <c:valAx>
        <c:axId val="1853502"/>
        <c:scaling>
          <c:orientation val="minMax"/>
          <c:max val="2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1" u="none" baseline="0"/>
                  <a:t>T</a:t>
                </a:r>
                <a:r>
                  <a:rPr lang="en-US" cap="none" sz="2200" b="1" i="1" u="none" baseline="-25000"/>
                  <a:t>n</a:t>
                </a:r>
                <a:r>
                  <a:rPr lang="en-US" cap="none" sz="2200" b="1" i="0" u="none" baseline="0"/>
                  <a:t>(</a:t>
                </a:r>
                <a:r>
                  <a:rPr lang="en-US" cap="none" sz="2200" b="1" i="1" u="none" baseline="0"/>
                  <a:t>x</a:t>
                </a:r>
                <a:r>
                  <a:rPr lang="en-US" cap="none" sz="22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7662485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350" b="0" i="0" u="none" baseline="0"/>
            </a:pPr>
          </a:p>
        </c:txPr>
      </c:legendEntry>
      <c:layout>
        <c:manualLayout>
          <c:xMode val="edge"/>
          <c:yMode val="edge"/>
          <c:x val="0.744"/>
          <c:y val="0.184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8</xdr:col>
      <xdr:colOff>552450</xdr:colOff>
      <xdr:row>29</xdr:row>
      <xdr:rowOff>57150</xdr:rowOff>
    </xdr:to>
    <xdr:graphicFrame>
      <xdr:nvGraphicFramePr>
        <xdr:cNvPr id="1" name="Chart 2"/>
        <xdr:cNvGraphicFramePr/>
      </xdr:nvGraphicFramePr>
      <xdr:xfrm>
        <a:off x="104775" y="47625"/>
        <a:ext cx="53244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8</xdr:col>
      <xdr:colOff>552450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104775" y="47625"/>
        <a:ext cx="53244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8</xdr:col>
      <xdr:colOff>552450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104775" y="47625"/>
        <a:ext cx="53244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8</xdr:col>
      <xdr:colOff>552450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104775" y="47625"/>
        <a:ext cx="53244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8</xdr:col>
      <xdr:colOff>552450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104775" y="47625"/>
        <a:ext cx="53244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8</xdr:col>
      <xdr:colOff>552450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104775" y="47625"/>
        <a:ext cx="53244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8</xdr:col>
      <xdr:colOff>552450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104775" y="47625"/>
        <a:ext cx="53244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8</xdr:col>
      <xdr:colOff>552450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104775" y="47625"/>
        <a:ext cx="53244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 topLeftCell="A1">
      <pane ySplit="7" topLeftCell="BM8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9" width="9.7109375" style="1" customWidth="1"/>
    <col min="10" max="16384" width="9.140625" style="1" customWidth="1"/>
  </cols>
  <sheetData>
    <row r="1" spans="1:8" ht="15">
      <c r="A1" s="1" t="s">
        <v>3</v>
      </c>
      <c r="G1" s="5" t="s">
        <v>1</v>
      </c>
      <c r="H1" s="6">
        <f>PI()/3</f>
        <v>1.0471975511965976</v>
      </c>
    </row>
    <row r="2" spans="5:8" ht="15">
      <c r="E2" s="3" t="s">
        <v>8</v>
      </c>
      <c r="G2" s="11" t="s">
        <v>7</v>
      </c>
      <c r="H2" s="12">
        <f>PI()/12</f>
        <v>0.2617993877991494</v>
      </c>
    </row>
    <row r="3" ht="15">
      <c r="A3" s="1" t="s">
        <v>9</v>
      </c>
    </row>
    <row r="4" spans="6:8" ht="15">
      <c r="F4" s="2"/>
      <c r="H4" s="13"/>
    </row>
    <row r="5" spans="1:9" ht="15.75">
      <c r="A5" s="7" t="s">
        <v>0</v>
      </c>
      <c r="B5" s="19">
        <v>0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4" t="s">
        <v>4</v>
      </c>
    </row>
    <row r="6" spans="1:8" ht="18">
      <c r="A6" s="7" t="s">
        <v>2</v>
      </c>
      <c r="B6" s="8">
        <f>SIN($H$1)</f>
        <v>0.8660254037844386</v>
      </c>
      <c r="C6" s="8">
        <f>COS($H$1)</f>
        <v>0.5000000000000001</v>
      </c>
      <c r="D6" s="8">
        <f>-SIN($H$1)/FACT(D5)</f>
        <v>-0.4330127018922193</v>
      </c>
      <c r="E6" s="8">
        <f>-COS($H$1)/FACT(E5)</f>
        <v>-0.08333333333333336</v>
      </c>
      <c r="F6" s="8">
        <f>SIN($H$1)/FACT(F5)</f>
        <v>0.03608439182435161</v>
      </c>
      <c r="G6" s="8">
        <f>COS($H$1)/FACT(G5)</f>
        <v>0.0041666666666666675</v>
      </c>
      <c r="H6" s="8">
        <f>-SIN($H$1)/FACT(H5)</f>
        <v>-0.0012028130608117203</v>
      </c>
    </row>
    <row r="7" spans="1:9" ht="18" thickBot="1">
      <c r="A7" s="18" t="s">
        <v>6</v>
      </c>
      <c r="B7" s="15" t="s">
        <v>12</v>
      </c>
      <c r="C7" s="16" t="s">
        <v>10</v>
      </c>
      <c r="D7" s="16" t="s">
        <v>11</v>
      </c>
      <c r="E7" s="16" t="s">
        <v>13</v>
      </c>
      <c r="F7" s="16" t="s">
        <v>14</v>
      </c>
      <c r="G7" s="16" t="s">
        <v>15</v>
      </c>
      <c r="H7" s="16" t="s">
        <v>16</v>
      </c>
      <c r="I7" s="17" t="s">
        <v>17</v>
      </c>
    </row>
    <row r="8" spans="1:9" ht="15">
      <c r="A8" s="14">
        <f>-2*PI()</f>
        <v>-6.283185307179586</v>
      </c>
      <c r="B8" s="10">
        <f>B$6</f>
        <v>0.8660254037844386</v>
      </c>
      <c r="C8" s="10">
        <f aca="true" t="shared" si="0" ref="C8:H8">B8+C$6*($A8-$H$1)^C$5</f>
        <v>-2.799166025403654</v>
      </c>
      <c r="D8" s="10">
        <f t="shared" si="0"/>
        <v>-26.06689261960688</v>
      </c>
      <c r="E8" s="10">
        <f t="shared" si="0"/>
        <v>6.7576533721920065</v>
      </c>
      <c r="F8" s="10">
        <f t="shared" si="0"/>
        <v>110.94764951179488</v>
      </c>
      <c r="G8" s="10">
        <f t="shared" si="0"/>
        <v>22.75710009159212</v>
      </c>
      <c r="H8" s="10">
        <f t="shared" si="0"/>
        <v>-163.8628561232096</v>
      </c>
      <c r="I8" s="10">
        <f>SIN(A8)</f>
        <v>2.45029690981724E-16</v>
      </c>
    </row>
    <row r="9" spans="1:9" ht="15">
      <c r="A9" s="14">
        <f>A8+$H$2</f>
        <v>-6.021385919380437</v>
      </c>
      <c r="B9" s="10">
        <f aca="true" t="shared" si="1" ref="B9:B56">B$6</f>
        <v>0.8660254037844386</v>
      </c>
      <c r="C9" s="10">
        <f aca="true" t="shared" si="2" ref="C9:H56">B9+C$6*($A9-$H$1)^C$5</f>
        <v>-2.6682663315040793</v>
      </c>
      <c r="D9" s="10">
        <f t="shared" si="2"/>
        <v>-24.30369067738948</v>
      </c>
      <c r="E9" s="10">
        <f t="shared" si="2"/>
        <v>5.12804851523887</v>
      </c>
      <c r="F9" s="10">
        <f t="shared" si="2"/>
        <v>95.21231636331439</v>
      </c>
      <c r="G9" s="10">
        <f t="shared" si="2"/>
        <v>21.684661875659415</v>
      </c>
      <c r="H9" s="10">
        <f t="shared" si="2"/>
        <v>-128.35030270810012</v>
      </c>
      <c r="I9" s="10">
        <f aca="true" t="shared" si="3" ref="I9:I56">SIN(A9)</f>
        <v>0.2588190451025207</v>
      </c>
    </row>
    <row r="10" spans="1:9" ht="15">
      <c r="A10" s="14">
        <f aca="true" t="shared" si="4" ref="A10:A56">A9+$H$2</f>
        <v>-5.759586531581288</v>
      </c>
      <c r="B10" s="10">
        <f t="shared" si="1"/>
        <v>0.8660254037844386</v>
      </c>
      <c r="C10" s="10">
        <f t="shared" si="2"/>
        <v>-2.5373666376045048</v>
      </c>
      <c r="D10" s="10">
        <f t="shared" si="2"/>
        <v>-22.599845180565453</v>
      </c>
      <c r="E10" s="10">
        <f t="shared" si="2"/>
        <v>3.681323749457203</v>
      </c>
      <c r="F10" s="10">
        <f t="shared" si="2"/>
        <v>81.14307093144384</v>
      </c>
      <c r="G10" s="10">
        <f t="shared" si="2"/>
        <v>20.259708221941565</v>
      </c>
      <c r="H10" s="10">
        <f t="shared" si="2"/>
        <v>-99.37301340090632</v>
      </c>
      <c r="I10" s="10">
        <f t="shared" si="3"/>
        <v>0.49999999999999967</v>
      </c>
    </row>
    <row r="11" spans="1:9" ht="15">
      <c r="A11" s="14">
        <f t="shared" si="4"/>
        <v>-5.497787143782139</v>
      </c>
      <c r="B11" s="10">
        <f t="shared" si="1"/>
        <v>0.8660254037844386</v>
      </c>
      <c r="C11" s="10">
        <f t="shared" si="2"/>
        <v>-2.40646694370493</v>
      </c>
      <c r="D11" s="10">
        <f t="shared" si="2"/>
        <v>-20.955356129134803</v>
      </c>
      <c r="E11" s="10">
        <f t="shared" si="2"/>
        <v>2.4085073512705257</v>
      </c>
      <c r="F11" s="10">
        <f t="shared" si="2"/>
        <v>68.62313348691777</v>
      </c>
      <c r="G11" s="10">
        <f t="shared" si="2"/>
        <v>18.58144732531634</v>
      </c>
      <c r="H11" s="10">
        <f t="shared" si="2"/>
        <v>-75.96603032585125</v>
      </c>
      <c r="I11" s="10">
        <f t="shared" si="3"/>
        <v>0.707106781186547</v>
      </c>
    </row>
    <row r="12" spans="1:9" ht="15">
      <c r="A12" s="14">
        <f t="shared" si="4"/>
        <v>-5.23598775598299</v>
      </c>
      <c r="B12" s="10">
        <f t="shared" si="1"/>
        <v>0.8660254037844386</v>
      </c>
      <c r="C12" s="10">
        <f t="shared" si="2"/>
        <v>-2.2755672498053556</v>
      </c>
      <c r="D12" s="10">
        <f t="shared" si="2"/>
        <v>-19.370223523097525</v>
      </c>
      <c r="E12" s="10">
        <f t="shared" si="2"/>
        <v>1.3006275971023662</v>
      </c>
      <c r="F12" s="10">
        <f t="shared" si="2"/>
        <v>57.539792527100445</v>
      </c>
      <c r="G12" s="10">
        <f t="shared" si="2"/>
        <v>16.737167889062903</v>
      </c>
      <c r="H12" s="10">
        <f t="shared" si="2"/>
        <v>-57.27060673849702</v>
      </c>
      <c r="I12" s="10">
        <f t="shared" si="3"/>
        <v>0.8660254037844382</v>
      </c>
    </row>
    <row r="13" spans="1:9" ht="15">
      <c r="A13" s="14">
        <f t="shared" si="4"/>
        <v>-4.974188368183841</v>
      </c>
      <c r="B13" s="10">
        <f t="shared" si="1"/>
        <v>0.8660254037844386</v>
      </c>
      <c r="C13" s="10">
        <f t="shared" si="2"/>
        <v>-2.144667555905781</v>
      </c>
      <c r="D13" s="10">
        <f t="shared" si="2"/>
        <v>-17.84444736245363</v>
      </c>
      <c r="E13" s="10">
        <f t="shared" si="2"/>
        <v>0.3487127633762448</v>
      </c>
      <c r="F13" s="10">
        <f t="shared" si="2"/>
        <v>47.78440477598596</v>
      </c>
      <c r="G13" s="10">
        <f t="shared" si="2"/>
        <v>14.802854037101312</v>
      </c>
      <c r="H13" s="10">
        <f t="shared" si="2"/>
        <v>-42.52648190114428</v>
      </c>
      <c r="I13" s="10">
        <f t="shared" si="3"/>
        <v>0.965925826289068</v>
      </c>
    </row>
    <row r="14" spans="1:9" ht="15">
      <c r="A14" s="14">
        <f t="shared" si="4"/>
        <v>-4.7123889803846915</v>
      </c>
      <c r="B14" s="10">
        <f t="shared" si="1"/>
        <v>0.8660254037844386</v>
      </c>
      <c r="C14" s="10">
        <f t="shared" si="2"/>
        <v>-2.0137678620062065</v>
      </c>
      <c r="D14" s="10">
        <f t="shared" si="2"/>
        <v>-16.378027647203105</v>
      </c>
      <c r="E14" s="10">
        <f t="shared" si="2"/>
        <v>-0.4562088734843144</v>
      </c>
      <c r="F14" s="10">
        <f t="shared" si="2"/>
        <v>39.25239518419809</v>
      </c>
      <c r="G14" s="10">
        <f t="shared" si="2"/>
        <v>12.843800226232116</v>
      </c>
      <c r="H14" s="10">
        <f t="shared" si="2"/>
        <v>-31.064434790089077</v>
      </c>
      <c r="I14" s="10">
        <f t="shared" si="3"/>
        <v>1</v>
      </c>
    </row>
    <row r="15" spans="1:9" ht="15">
      <c r="A15" s="14">
        <f t="shared" si="4"/>
        <v>-4.450589592585542</v>
      </c>
      <c r="B15" s="10">
        <f t="shared" si="1"/>
        <v>0.8660254037844386</v>
      </c>
      <c r="C15" s="10">
        <f t="shared" si="2"/>
        <v>-1.8828681681066317</v>
      </c>
      <c r="D15" s="10">
        <f t="shared" si="2"/>
        <v>-14.970964377345954</v>
      </c>
      <c r="E15" s="10">
        <f t="shared" si="2"/>
        <v>-1.1231090370557855</v>
      </c>
      <c r="F15" s="10">
        <f t="shared" si="2"/>
        <v>31.843256928990485</v>
      </c>
      <c r="G15" s="10">
        <f t="shared" si="2"/>
        <v>10.915226158375926</v>
      </c>
      <c r="H15" s="10">
        <f t="shared" si="2"/>
        <v>-22.299116634737057</v>
      </c>
      <c r="I15" s="10">
        <f t="shared" si="3"/>
        <v>0.9659258262890688</v>
      </c>
    </row>
    <row r="16" spans="1:9" ht="15">
      <c r="A16" s="14">
        <f t="shared" si="4"/>
        <v>-4.188790204786393</v>
      </c>
      <c r="B16" s="10">
        <f t="shared" si="1"/>
        <v>0.8660254037844386</v>
      </c>
      <c r="C16" s="10">
        <f t="shared" si="2"/>
        <v>-1.7519684742070571</v>
      </c>
      <c r="D16" s="10">
        <f t="shared" si="2"/>
        <v>-13.623257552882183</v>
      </c>
      <c r="E16" s="10">
        <f t="shared" si="2"/>
        <v>-1.6609594509146444</v>
      </c>
      <c r="F16" s="10">
        <f t="shared" si="2"/>
        <v>25.460551414246503</v>
      </c>
      <c r="G16" s="10">
        <f t="shared" si="2"/>
        <v>9.062891692812919</v>
      </c>
      <c r="H16" s="10">
        <f t="shared" si="2"/>
        <v>-15.722162288574811</v>
      </c>
      <c r="I16" s="10">
        <f t="shared" si="3"/>
        <v>0.8660254037844397</v>
      </c>
    </row>
    <row r="17" spans="1:9" ht="15">
      <c r="A17" s="14">
        <f t="shared" si="4"/>
        <v>-3.9269908169872436</v>
      </c>
      <c r="B17" s="10">
        <f t="shared" si="1"/>
        <v>0.8660254037844386</v>
      </c>
      <c r="C17" s="10">
        <f t="shared" si="2"/>
        <v>-1.6210687803074826</v>
      </c>
      <c r="D17" s="10">
        <f t="shared" si="2"/>
        <v>-12.334907173811784</v>
      </c>
      <c r="E17" s="10">
        <f t="shared" si="2"/>
        <v>-2.0787318386373617</v>
      </c>
      <c r="F17" s="10">
        <f t="shared" si="2"/>
        <v>20.011908270479303</v>
      </c>
      <c r="G17" s="10">
        <f t="shared" si="2"/>
        <v>7.323711758422434</v>
      </c>
      <c r="H17" s="10">
        <f t="shared" si="2"/>
        <v>-10.895580431998564</v>
      </c>
      <c r="I17" s="10">
        <f t="shared" si="3"/>
        <v>0.707106781186549</v>
      </c>
    </row>
    <row r="18" spans="1:9" ht="15">
      <c r="A18" s="14">
        <f t="shared" si="4"/>
        <v>-3.665191429188094</v>
      </c>
      <c r="B18" s="10">
        <f t="shared" si="1"/>
        <v>0.8660254037844386</v>
      </c>
      <c r="C18" s="10">
        <f t="shared" si="2"/>
        <v>-1.4901690864079076</v>
      </c>
      <c r="D18" s="10">
        <f t="shared" si="2"/>
        <v>-11.10591324013476</v>
      </c>
      <c r="E18" s="10">
        <f t="shared" si="2"/>
        <v>-2.385397923800424</v>
      </c>
      <c r="F18" s="10">
        <f t="shared" si="2"/>
        <v>15.4090253548318</v>
      </c>
      <c r="G18" s="10">
        <f t="shared" si="2"/>
        <v>5.726371265922486</v>
      </c>
      <c r="H18" s="10">
        <f t="shared" si="2"/>
        <v>-7.445422607000184</v>
      </c>
      <c r="I18" s="10">
        <f t="shared" si="3"/>
        <v>0.5000000000000017</v>
      </c>
    </row>
    <row r="19" spans="1:9" ht="15">
      <c r="A19" s="14">
        <f t="shared" si="4"/>
        <v>-3.4033920413889445</v>
      </c>
      <c r="B19" s="10">
        <f t="shared" si="1"/>
        <v>0.8660254037844386</v>
      </c>
      <c r="C19" s="10">
        <f t="shared" si="2"/>
        <v>-1.359269392508333</v>
      </c>
      <c r="D19" s="10">
        <f t="shared" si="2"/>
        <v>-9.936275751851111</v>
      </c>
      <c r="E19" s="10">
        <f t="shared" si="2"/>
        <v>-2.5899294299802946</v>
      </c>
      <c r="F19" s="10">
        <f t="shared" si="2"/>
        <v>11.567668751076733</v>
      </c>
      <c r="G19" s="10">
        <f t="shared" si="2"/>
        <v>4.29194002010938</v>
      </c>
      <c r="H19" s="10">
        <f t="shared" si="2"/>
        <v>-5.055731083710483</v>
      </c>
      <c r="I19" s="10">
        <f t="shared" si="3"/>
        <v>0.2588190451025225</v>
      </c>
    </row>
    <row r="20" spans="1:9" ht="15">
      <c r="A20" s="14">
        <f t="shared" si="4"/>
        <v>-3.141592653589795</v>
      </c>
      <c r="B20" s="10">
        <f t="shared" si="1"/>
        <v>0.8660254037844386</v>
      </c>
      <c r="C20" s="10">
        <f t="shared" si="2"/>
        <v>-1.228369698608758</v>
      </c>
      <c r="D20" s="10">
        <f t="shared" si="2"/>
        <v>-8.825994708960836</v>
      </c>
      <c r="E20" s="10">
        <f t="shared" si="2"/>
        <v>-2.701298080753457</v>
      </c>
      <c r="F20" s="10">
        <f t="shared" si="2"/>
        <v>8.407672769616545</v>
      </c>
      <c r="G20" s="10">
        <f t="shared" si="2"/>
        <v>3.03448763209719</v>
      </c>
      <c r="H20" s="10">
        <f t="shared" si="2"/>
        <v>-3.4627655587997115</v>
      </c>
      <c r="I20" s="10">
        <f t="shared" si="3"/>
        <v>1.6538419939093885E-15</v>
      </c>
    </row>
    <row r="21" spans="1:9" ht="15">
      <c r="A21" s="14">
        <f t="shared" si="4"/>
        <v>-2.8797932657906453</v>
      </c>
      <c r="B21" s="10">
        <f t="shared" si="1"/>
        <v>0.8660254037844386</v>
      </c>
      <c r="C21" s="10">
        <f t="shared" si="2"/>
        <v>-1.0974700047091834</v>
      </c>
      <c r="D21" s="10">
        <f t="shared" si="2"/>
        <v>-7.7750701114639424</v>
      </c>
      <c r="E21" s="10">
        <f t="shared" si="2"/>
        <v>-2.7284755996963854</v>
      </c>
      <c r="F21" s="10">
        <f t="shared" si="2"/>
        <v>5.85293994748351</v>
      </c>
      <c r="G21" s="10">
        <f t="shared" si="2"/>
        <v>1.9616984315573762</v>
      </c>
      <c r="H21" s="10">
        <f t="shared" si="2"/>
        <v>-2.4495086857355095</v>
      </c>
      <c r="I21" s="10">
        <f t="shared" si="3"/>
        <v>-0.2588190451025193</v>
      </c>
    </row>
    <row r="22" spans="1:9" ht="15">
      <c r="A22" s="14">
        <f t="shared" si="4"/>
        <v>-2.6179938779914957</v>
      </c>
      <c r="B22" s="10">
        <f t="shared" si="1"/>
        <v>0.8660254037844386</v>
      </c>
      <c r="C22" s="10">
        <f t="shared" si="2"/>
        <v>-0.9665703108096084</v>
      </c>
      <c r="D22" s="10">
        <f t="shared" si="2"/>
        <v>-6.783501959360418</v>
      </c>
      <c r="E22" s="10">
        <f t="shared" si="2"/>
        <v>-2.680433710385553</v>
      </c>
      <c r="F22" s="10">
        <f t="shared" si="2"/>
        <v>3.8314410483396344</v>
      </c>
      <c r="G22" s="10">
        <f t="shared" si="2"/>
        <v>1.0754863789582942</v>
      </c>
      <c r="H22" s="10">
        <f t="shared" si="2"/>
        <v>-1.840450436897989</v>
      </c>
      <c r="I22" s="10">
        <f t="shared" si="3"/>
        <v>-0.4999999999999988</v>
      </c>
    </row>
    <row r="23" spans="1:9" ht="15">
      <c r="A23" s="14">
        <f t="shared" si="4"/>
        <v>-2.356194490192346</v>
      </c>
      <c r="B23" s="10">
        <f t="shared" si="1"/>
        <v>0.8660254037844386</v>
      </c>
      <c r="C23" s="10">
        <f t="shared" si="2"/>
        <v>-0.8356706169100339</v>
      </c>
      <c r="D23" s="10">
        <f t="shared" si="2"/>
        <v>-5.851290252650275</v>
      </c>
      <c r="E23" s="10">
        <f t="shared" si="2"/>
        <v>-2.566144136397438</v>
      </c>
      <c r="F23" s="10">
        <f t="shared" si="2"/>
        <v>2.2752150624767347</v>
      </c>
      <c r="G23" s="10">
        <f t="shared" si="2"/>
        <v>0.37260997780478444</v>
      </c>
      <c r="H23" s="10">
        <f t="shared" si="2"/>
        <v>-1.4966512975522184</v>
      </c>
      <c r="I23" s="10">
        <f t="shared" si="3"/>
        <v>-0.7071067811865467</v>
      </c>
    </row>
    <row r="24" spans="1:9" ht="15">
      <c r="A24" s="14">
        <f t="shared" si="4"/>
        <v>-2.0943951023931966</v>
      </c>
      <c r="B24" s="10">
        <f t="shared" si="1"/>
        <v>0.8660254037844386</v>
      </c>
      <c r="C24" s="10">
        <f t="shared" si="2"/>
        <v>-0.7047709230104588</v>
      </c>
      <c r="D24" s="10">
        <f t="shared" si="2"/>
        <v>-4.978434991333503</v>
      </c>
      <c r="E24" s="10">
        <f t="shared" si="2"/>
        <v>-2.394578601308516</v>
      </c>
      <c r="F24" s="10">
        <f t="shared" si="2"/>
        <v>1.1203692068163664</v>
      </c>
      <c r="G24" s="10">
        <f t="shared" si="2"/>
        <v>-0.1547128131223081</v>
      </c>
      <c r="H24" s="10">
        <f t="shared" si="2"/>
        <v>-1.3110842916779333</v>
      </c>
      <c r="I24" s="10">
        <f t="shared" si="3"/>
        <v>-0.866025403784438</v>
      </c>
    </row>
    <row r="25" spans="1:9" ht="15">
      <c r="A25" s="14">
        <f t="shared" si="4"/>
        <v>-1.8325957145940472</v>
      </c>
      <c r="B25" s="10">
        <f t="shared" si="1"/>
        <v>0.8660254037844386</v>
      </c>
      <c r="C25" s="10">
        <f t="shared" si="2"/>
        <v>-0.5738712291108841</v>
      </c>
      <c r="D25" s="10">
        <f t="shared" si="2"/>
        <v>-4.1649361754101095</v>
      </c>
      <c r="E25" s="10">
        <f t="shared" si="2"/>
        <v>-2.1747088286952603</v>
      </c>
      <c r="F25" s="10">
        <f t="shared" si="2"/>
        <v>0.3070789249098911</v>
      </c>
      <c r="G25" s="10">
        <f t="shared" si="2"/>
        <v>-0.5181896675265462</v>
      </c>
      <c r="H25" s="10">
        <f t="shared" si="2"/>
        <v>-1.2042558396565652</v>
      </c>
      <c r="I25" s="10">
        <f t="shared" si="3"/>
        <v>-0.965925826289068</v>
      </c>
    </row>
    <row r="26" spans="1:9" ht="15">
      <c r="A26" s="14">
        <f t="shared" si="4"/>
        <v>-1.570796326794898</v>
      </c>
      <c r="B26" s="10">
        <f t="shared" si="1"/>
        <v>0.8660254037844386</v>
      </c>
      <c r="C26" s="10">
        <f t="shared" si="2"/>
        <v>-0.4429715352113095</v>
      </c>
      <c r="D26" s="10">
        <f t="shared" si="2"/>
        <v>-3.410793804880092</v>
      </c>
      <c r="E26" s="10">
        <f t="shared" si="2"/>
        <v>-1.9155065421341488</v>
      </c>
      <c r="F26" s="10">
        <f t="shared" si="2"/>
        <v>-0.22041211306157638</v>
      </c>
      <c r="G26" s="10">
        <f t="shared" si="2"/>
        <v>-0.7328389793563762</v>
      </c>
      <c r="H26" s="10">
        <f t="shared" si="2"/>
        <v>-1.1201054478155599</v>
      </c>
      <c r="I26" s="10">
        <f t="shared" si="3"/>
        <v>-1</v>
      </c>
    </row>
    <row r="27" spans="1:9" ht="15">
      <c r="A27" s="14">
        <f t="shared" si="4"/>
        <v>-1.3089969389957485</v>
      </c>
      <c r="B27" s="10">
        <f t="shared" si="1"/>
        <v>0.8660254037844386</v>
      </c>
      <c r="C27" s="10">
        <f t="shared" si="2"/>
        <v>-0.3120718413117347</v>
      </c>
      <c r="D27" s="10">
        <f t="shared" si="2"/>
        <v>-2.716007879743448</v>
      </c>
      <c r="E27" s="10">
        <f t="shared" si="2"/>
        <v>-1.6259434652016556</v>
      </c>
      <c r="F27" s="10">
        <f t="shared" si="2"/>
        <v>-0.5137920102871405</v>
      </c>
      <c r="G27" s="10">
        <f t="shared" si="2"/>
        <v>-0.8163749505655569</v>
      </c>
      <c r="H27" s="10">
        <f t="shared" si="2"/>
        <v>-1.022184229829974</v>
      </c>
      <c r="I27" s="10">
        <f t="shared" si="3"/>
        <v>-0.9659258262890686</v>
      </c>
    </row>
    <row r="28" spans="1:9" ht="15">
      <c r="A28" s="14">
        <f t="shared" si="4"/>
        <v>-1.0471975511965992</v>
      </c>
      <c r="B28" s="10">
        <f t="shared" si="1"/>
        <v>0.8660254037844386</v>
      </c>
      <c r="C28" s="10">
        <f t="shared" si="2"/>
        <v>-0.18117214741215992</v>
      </c>
      <c r="D28" s="10">
        <f t="shared" si="2"/>
        <v>-2.0805784000001806</v>
      </c>
      <c r="E28" s="10">
        <f t="shared" si="2"/>
        <v>-1.3149913214742577</v>
      </c>
      <c r="F28" s="10">
        <f t="shared" si="2"/>
        <v>-0.6206806433261319</v>
      </c>
      <c r="G28" s="10">
        <f t="shared" si="2"/>
        <v>-0.788592678873612</v>
      </c>
      <c r="H28" s="10">
        <f t="shared" si="2"/>
        <v>-0.8901122599813762</v>
      </c>
      <c r="I28" s="10">
        <f t="shared" si="3"/>
        <v>-0.8660254037844394</v>
      </c>
    </row>
    <row r="29" spans="1:9" ht="15">
      <c r="A29" s="14">
        <f t="shared" si="4"/>
        <v>-0.7853981633974498</v>
      </c>
      <c r="B29" s="10">
        <f t="shared" si="1"/>
        <v>0.8660254037844386</v>
      </c>
      <c r="C29" s="10">
        <f t="shared" si="2"/>
        <v>-0.05027245351258536</v>
      </c>
      <c r="D29" s="10">
        <f t="shared" si="2"/>
        <v>-1.5045053656502894</v>
      </c>
      <c r="E29" s="10">
        <f t="shared" si="2"/>
        <v>-0.9916218345284304</v>
      </c>
      <c r="F29" s="10">
        <f t="shared" si="2"/>
        <v>-0.5846296621081053</v>
      </c>
      <c r="G29" s="10">
        <f t="shared" si="2"/>
        <v>-0.6707532455262724</v>
      </c>
      <c r="H29" s="10">
        <f t="shared" si="2"/>
        <v>-0.7163147582740269</v>
      </c>
      <c r="I29" s="10">
        <f t="shared" si="3"/>
        <v>-0.7071067811865486</v>
      </c>
    </row>
    <row r="30" spans="1:9" ht="15">
      <c r="A30" s="14">
        <f t="shared" si="4"/>
        <v>-0.5235987755983005</v>
      </c>
      <c r="B30" s="10">
        <f t="shared" si="1"/>
        <v>0.8660254037844386</v>
      </c>
      <c r="C30" s="10">
        <f t="shared" si="2"/>
        <v>0.08062724038698932</v>
      </c>
      <c r="D30" s="10">
        <f t="shared" si="2"/>
        <v>-0.9877887766937733</v>
      </c>
      <c r="E30" s="10">
        <f t="shared" si="2"/>
        <v>-0.6648067279406491</v>
      </c>
      <c r="F30" s="10">
        <f t="shared" si="2"/>
        <v>-0.4451224899328433</v>
      </c>
      <c r="G30" s="10">
        <f t="shared" si="2"/>
        <v>-0.48496880305592704</v>
      </c>
      <c r="H30" s="10">
        <f t="shared" si="2"/>
        <v>-0.5030371074083587</v>
      </c>
      <c r="I30" s="10">
        <f t="shared" si="3"/>
        <v>-0.5000000000000014</v>
      </c>
    </row>
    <row r="31" spans="1:9" ht="15">
      <c r="A31" s="14">
        <f t="shared" si="4"/>
        <v>-0.2617993877991511</v>
      </c>
      <c r="B31" s="10">
        <f t="shared" si="1"/>
        <v>0.8660254037844386</v>
      </c>
      <c r="C31" s="10">
        <f t="shared" si="2"/>
        <v>0.2115269342865641</v>
      </c>
      <c r="D31" s="10">
        <f t="shared" si="2"/>
        <v>-0.5304286331306325</v>
      </c>
      <c r="E31" s="10">
        <f t="shared" si="2"/>
        <v>-0.3435177252873892</v>
      </c>
      <c r="F31" s="10">
        <f t="shared" si="2"/>
        <v>-0.23757432347035312</v>
      </c>
      <c r="G31" s="10">
        <f t="shared" si="2"/>
        <v>-0.25358766304206565</v>
      </c>
      <c r="H31" s="10">
        <f t="shared" si="2"/>
        <v>-0.2596387016117404</v>
      </c>
      <c r="I31" s="10">
        <f t="shared" si="3"/>
        <v>-0.25881904510252235</v>
      </c>
    </row>
    <row r="32" spans="1:9" ht="15">
      <c r="A32" s="14">
        <f t="shared" si="4"/>
        <v>-1.6653345369377348E-15</v>
      </c>
      <c r="B32" s="10">
        <f t="shared" si="1"/>
        <v>0.8660254037844386</v>
      </c>
      <c r="C32" s="10">
        <f t="shared" si="2"/>
        <v>0.3424266281861389</v>
      </c>
      <c r="D32" s="10">
        <f t="shared" si="2"/>
        <v>-0.1324249349608671</v>
      </c>
      <c r="E32" s="10">
        <f t="shared" si="2"/>
        <v>-0.03672655014512648</v>
      </c>
      <c r="F32" s="10">
        <f t="shared" si="2"/>
        <v>0.006667867239131535</v>
      </c>
      <c r="G32" s="10">
        <f t="shared" si="2"/>
        <v>0.0014206161282727617</v>
      </c>
      <c r="H32" s="10">
        <f t="shared" si="2"/>
        <v>-0.00016562732653606295</v>
      </c>
      <c r="I32" s="10">
        <f t="shared" si="3"/>
        <v>-1.6653345369377348E-15</v>
      </c>
    </row>
    <row r="33" spans="1:9" ht="15">
      <c r="A33" s="14">
        <f t="shared" si="4"/>
        <v>0.26179938779914774</v>
      </c>
      <c r="B33" s="10">
        <f t="shared" si="1"/>
        <v>0.8660254037844386</v>
      </c>
      <c r="C33" s="10">
        <f t="shared" si="2"/>
        <v>0.47332632208571357</v>
      </c>
      <c r="D33" s="10">
        <f t="shared" si="2"/>
        <v>0.20622231781552242</v>
      </c>
      <c r="E33" s="10">
        <f t="shared" si="2"/>
        <v>0.24659507390966307</v>
      </c>
      <c r="F33" s="10">
        <f t="shared" si="2"/>
        <v>0.26032533878515096</v>
      </c>
      <c r="G33" s="10">
        <f t="shared" si="2"/>
        <v>0.2590801415000546</v>
      </c>
      <c r="H33" s="10">
        <f t="shared" si="2"/>
        <v>0.25879782424454784</v>
      </c>
      <c r="I33" s="10">
        <f t="shared" si="3"/>
        <v>0.25881904510251913</v>
      </c>
    </row>
    <row r="34" spans="1:9" ht="15">
      <c r="A34" s="14">
        <f t="shared" si="4"/>
        <v>0.5235987755982972</v>
      </c>
      <c r="B34" s="10">
        <f t="shared" si="1"/>
        <v>0.8660254037844386</v>
      </c>
      <c r="C34" s="10">
        <f t="shared" si="2"/>
        <v>0.6042260159852884</v>
      </c>
      <c r="D34" s="10">
        <f t="shared" si="2"/>
        <v>0.48551312519853645</v>
      </c>
      <c r="E34" s="10">
        <f t="shared" si="2"/>
        <v>0.4974754233005041</v>
      </c>
      <c r="F34" s="10">
        <f t="shared" si="2"/>
        <v>0.5001875743870202</v>
      </c>
      <c r="G34" s="10">
        <f t="shared" si="2"/>
        <v>0.5000235977898059</v>
      </c>
      <c r="H34" s="10">
        <f t="shared" si="2"/>
        <v>0.49999881273582447</v>
      </c>
      <c r="I34" s="10">
        <f t="shared" si="3"/>
        <v>0.4999999999999985</v>
      </c>
    </row>
    <row r="35" spans="1:9" ht="15">
      <c r="A35" s="14">
        <f t="shared" si="4"/>
        <v>0.7853981633974465</v>
      </c>
      <c r="B35" s="10">
        <f t="shared" si="1"/>
        <v>0.8660254037844386</v>
      </c>
      <c r="C35" s="10">
        <f t="shared" si="2"/>
        <v>0.735125709884863</v>
      </c>
      <c r="D35" s="10">
        <f t="shared" si="2"/>
        <v>0.7054474871881748</v>
      </c>
      <c r="E35" s="10">
        <f t="shared" si="2"/>
        <v>0.7069427744509208</v>
      </c>
      <c r="F35" s="10">
        <f t="shared" si="2"/>
        <v>0.7071122838938281</v>
      </c>
      <c r="G35" s="10">
        <f t="shared" si="2"/>
        <v>0.7071071596251651</v>
      </c>
      <c r="H35" s="10">
        <f t="shared" si="2"/>
        <v>0.7071067723586967</v>
      </c>
      <c r="I35" s="10">
        <f t="shared" si="3"/>
        <v>0.7071067811865462</v>
      </c>
    </row>
    <row r="36" spans="1:9" ht="15">
      <c r="A36" s="14">
        <f t="shared" si="4"/>
        <v>1.0471975511965959</v>
      </c>
      <c r="B36" s="10">
        <f t="shared" si="1"/>
        <v>0.8660254037844386</v>
      </c>
      <c r="C36" s="10">
        <f t="shared" si="2"/>
        <v>0.8660254037844377</v>
      </c>
      <c r="D36" s="10">
        <f t="shared" si="2"/>
        <v>0.8660254037844377</v>
      </c>
      <c r="E36" s="10">
        <f t="shared" si="2"/>
        <v>0.8660254037844377</v>
      </c>
      <c r="F36" s="10">
        <f t="shared" si="2"/>
        <v>0.8660254037844377</v>
      </c>
      <c r="G36" s="10">
        <f t="shared" si="2"/>
        <v>0.8660254037844377</v>
      </c>
      <c r="H36" s="10">
        <f t="shared" si="2"/>
        <v>0.8660254037844377</v>
      </c>
      <c r="I36" s="10">
        <f t="shared" si="3"/>
        <v>0.8660254037844377</v>
      </c>
    </row>
    <row r="37" spans="1:9" ht="15">
      <c r="A37" s="14">
        <f t="shared" si="4"/>
        <v>1.3089969389957452</v>
      </c>
      <c r="B37" s="10">
        <f t="shared" si="1"/>
        <v>0.8660254037844386</v>
      </c>
      <c r="C37" s="10">
        <f t="shared" si="2"/>
        <v>0.9969250976840124</v>
      </c>
      <c r="D37" s="10">
        <f t="shared" si="2"/>
        <v>0.967246874987325</v>
      </c>
      <c r="E37" s="10">
        <f t="shared" si="2"/>
        <v>0.965751587724579</v>
      </c>
      <c r="F37" s="10">
        <f t="shared" si="2"/>
        <v>0.9659210971674863</v>
      </c>
      <c r="G37" s="10">
        <f t="shared" si="2"/>
        <v>0.9659262214361493</v>
      </c>
      <c r="H37" s="10">
        <f t="shared" si="2"/>
        <v>0.9659258341696808</v>
      </c>
      <c r="I37" s="10">
        <f t="shared" si="3"/>
        <v>0.9659258262890678</v>
      </c>
    </row>
    <row r="38" spans="1:9" ht="15">
      <c r="A38" s="14">
        <f t="shared" si="4"/>
        <v>1.5707963267948946</v>
      </c>
      <c r="B38" s="10">
        <f t="shared" si="1"/>
        <v>0.8660254037844386</v>
      </c>
      <c r="C38" s="10">
        <f t="shared" si="2"/>
        <v>1.127824791583587</v>
      </c>
      <c r="D38" s="10">
        <f t="shared" si="2"/>
        <v>1.0091119007968368</v>
      </c>
      <c r="E38" s="10">
        <f t="shared" si="2"/>
        <v>0.9971496026948694</v>
      </c>
      <c r="F38" s="10">
        <f t="shared" si="2"/>
        <v>0.9998617537813855</v>
      </c>
      <c r="G38" s="10">
        <f t="shared" si="2"/>
        <v>1.0000257303785998</v>
      </c>
      <c r="H38" s="10">
        <f t="shared" si="2"/>
        <v>1.0000009453246184</v>
      </c>
      <c r="I38" s="10">
        <f t="shared" si="3"/>
        <v>1</v>
      </c>
    </row>
    <row r="39" spans="1:9" ht="15">
      <c r="A39" s="14">
        <f t="shared" si="4"/>
        <v>1.832595714594044</v>
      </c>
      <c r="B39" s="10">
        <f t="shared" si="1"/>
        <v>0.8660254037844386</v>
      </c>
      <c r="C39" s="10">
        <f t="shared" si="2"/>
        <v>1.2587244854831618</v>
      </c>
      <c r="D39" s="10">
        <f t="shared" si="2"/>
        <v>0.9916204812129731</v>
      </c>
      <c r="E39" s="10">
        <f t="shared" si="2"/>
        <v>0.9512477251188329</v>
      </c>
      <c r="F39" s="10">
        <f t="shared" si="2"/>
        <v>0.9649779899943206</v>
      </c>
      <c r="G39" s="10">
        <f t="shared" si="2"/>
        <v>0.9662231872794169</v>
      </c>
      <c r="H39" s="10">
        <f t="shared" si="2"/>
        <v>0.9659408700239102</v>
      </c>
      <c r="I39" s="10">
        <f t="shared" si="3"/>
        <v>0.9659258262890689</v>
      </c>
    </row>
    <row r="40" spans="1:9" ht="15">
      <c r="A40" s="14">
        <f t="shared" si="4"/>
        <v>2.0943951023931935</v>
      </c>
      <c r="B40" s="10">
        <f t="shared" si="1"/>
        <v>0.8660254037844386</v>
      </c>
      <c r="C40" s="10">
        <f t="shared" si="2"/>
        <v>1.3896241793827366</v>
      </c>
      <c r="D40" s="10">
        <f t="shared" si="2"/>
        <v>0.9147726162357337</v>
      </c>
      <c r="E40" s="10">
        <f t="shared" si="2"/>
        <v>0.819074231419994</v>
      </c>
      <c r="F40" s="10">
        <f t="shared" si="2"/>
        <v>0.8624686488042514</v>
      </c>
      <c r="G40" s="10">
        <f t="shared" si="2"/>
        <v>0.8677158999151101</v>
      </c>
      <c r="H40" s="10">
        <f t="shared" si="2"/>
        <v>0.8661296564603013</v>
      </c>
      <c r="I40" s="10">
        <f t="shared" si="3"/>
        <v>0.8660254037844396</v>
      </c>
    </row>
    <row r="41" spans="1:9" ht="15">
      <c r="A41" s="14">
        <f t="shared" si="4"/>
        <v>2.356194490192343</v>
      </c>
      <c r="B41" s="10">
        <f t="shared" si="1"/>
        <v>0.8660254037844386</v>
      </c>
      <c r="C41" s="10">
        <f t="shared" si="2"/>
        <v>1.5205238732823114</v>
      </c>
      <c r="D41" s="10">
        <f t="shared" si="2"/>
        <v>0.7785683058651186</v>
      </c>
      <c r="E41" s="10">
        <f t="shared" si="2"/>
        <v>0.5916573980218767</v>
      </c>
      <c r="F41" s="10">
        <f t="shared" si="2"/>
        <v>0.6976007998389117</v>
      </c>
      <c r="G41" s="10">
        <f t="shared" si="2"/>
        <v>0.713614139410624</v>
      </c>
      <c r="H41" s="10">
        <f t="shared" si="2"/>
        <v>0.7075631008409493</v>
      </c>
      <c r="I41" s="10">
        <f t="shared" si="3"/>
        <v>0.7071067811865488</v>
      </c>
    </row>
    <row r="42" spans="1:9" ht="15">
      <c r="A42" s="14">
        <f t="shared" si="4"/>
        <v>2.6179938779914926</v>
      </c>
      <c r="B42" s="10">
        <f t="shared" si="1"/>
        <v>0.8660254037844386</v>
      </c>
      <c r="C42" s="10">
        <f t="shared" si="2"/>
        <v>1.6514235671818862</v>
      </c>
      <c r="D42" s="10">
        <f t="shared" si="2"/>
        <v>0.5830075501011278</v>
      </c>
      <c r="E42" s="10">
        <f t="shared" si="2"/>
        <v>0.2600255013480056</v>
      </c>
      <c r="F42" s="10">
        <f t="shared" si="2"/>
        <v>0.4797097393558097</v>
      </c>
      <c r="G42" s="10">
        <f t="shared" si="2"/>
        <v>0.519556052478893</v>
      </c>
      <c r="H42" s="10">
        <f t="shared" si="2"/>
        <v>0.5014877481264616</v>
      </c>
      <c r="I42" s="10">
        <f t="shared" si="3"/>
        <v>0.5000000000000014</v>
      </c>
    </row>
    <row r="43" spans="1:9" ht="15">
      <c r="A43" s="14">
        <f t="shared" si="4"/>
        <v>2.879793265790642</v>
      </c>
      <c r="B43" s="10">
        <f t="shared" si="1"/>
        <v>0.8660254037844386</v>
      </c>
      <c r="C43" s="10">
        <f t="shared" si="2"/>
        <v>1.7823232610814612</v>
      </c>
      <c r="D43" s="10">
        <f t="shared" si="2"/>
        <v>0.32809034894376166</v>
      </c>
      <c r="E43" s="10">
        <f t="shared" si="2"/>
        <v>-0.18479318217809482</v>
      </c>
      <c r="F43" s="10">
        <f t="shared" si="2"/>
        <v>0.22219899024222767</v>
      </c>
      <c r="G43" s="10">
        <f t="shared" si="2"/>
        <v>0.30832257366039406</v>
      </c>
      <c r="H43" s="10">
        <f t="shared" si="2"/>
        <v>0.26276106091263995</v>
      </c>
      <c r="I43" s="10">
        <f t="shared" si="3"/>
        <v>0.2588190451025223</v>
      </c>
    </row>
    <row r="44" spans="1:9" ht="15">
      <c r="A44" s="14">
        <f t="shared" si="4"/>
        <v>3.141592653589792</v>
      </c>
      <c r="B44" s="10">
        <f t="shared" si="1"/>
        <v>0.8660254037844386</v>
      </c>
      <c r="C44" s="10">
        <f t="shared" si="2"/>
        <v>1.9132229549810358</v>
      </c>
      <c r="D44" s="10">
        <f t="shared" si="2"/>
        <v>0.013816702393019797</v>
      </c>
      <c r="E44" s="10">
        <f t="shared" si="2"/>
        <v>-0.7517703761329003</v>
      </c>
      <c r="F44" s="10">
        <f t="shared" si="2"/>
        <v>-0.057459697984778124</v>
      </c>
      <c r="G44" s="10">
        <f t="shared" si="2"/>
        <v>0.11045233756270084</v>
      </c>
      <c r="H44" s="10">
        <f t="shared" si="2"/>
        <v>0.008932756454937366</v>
      </c>
      <c r="I44" s="10">
        <f t="shared" si="3"/>
        <v>1.4547824750410498E-15</v>
      </c>
    </row>
    <row r="45" spans="1:9" ht="15">
      <c r="A45" s="14">
        <f t="shared" si="4"/>
        <v>3.4033920413889414</v>
      </c>
      <c r="B45" s="10">
        <f t="shared" si="1"/>
        <v>0.8660254037844386</v>
      </c>
      <c r="C45" s="10">
        <f t="shared" si="2"/>
        <v>2.044122648880611</v>
      </c>
      <c r="D45" s="10">
        <f t="shared" si="2"/>
        <v>-0.35981338955109843</v>
      </c>
      <c r="E45" s="10">
        <f t="shared" si="2"/>
        <v>-1.449877804092888</v>
      </c>
      <c r="F45" s="10">
        <f t="shared" si="2"/>
        <v>-0.3377263491783773</v>
      </c>
      <c r="G45" s="10">
        <f t="shared" si="2"/>
        <v>-0.03514340889996237</v>
      </c>
      <c r="H45" s="10">
        <f t="shared" si="2"/>
        <v>-0.2409526881643782</v>
      </c>
      <c r="I45" s="10">
        <f t="shared" si="3"/>
        <v>-0.25881904510251946</v>
      </c>
    </row>
    <row r="46" spans="1:9" ht="15">
      <c r="A46" s="14">
        <f t="shared" si="4"/>
        <v>3.665191429188091</v>
      </c>
      <c r="B46" s="10">
        <f t="shared" si="1"/>
        <v>0.8660254037844386</v>
      </c>
      <c r="C46" s="10">
        <f t="shared" si="2"/>
        <v>2.1750223427801854</v>
      </c>
      <c r="D46" s="10">
        <f t="shared" si="2"/>
        <v>-0.7927999268885912</v>
      </c>
      <c r="E46" s="10">
        <f t="shared" si="2"/>
        <v>-2.28808718963453</v>
      </c>
      <c r="F46" s="10">
        <f t="shared" si="2"/>
        <v>-0.592992760561964</v>
      </c>
      <c r="G46" s="10">
        <f t="shared" si="2"/>
        <v>-0.08056589426716676</v>
      </c>
      <c r="H46" s="10">
        <f t="shared" si="2"/>
        <v>-0.4678323627263481</v>
      </c>
      <c r="I46" s="10">
        <f t="shared" si="3"/>
        <v>-0.499999999999999</v>
      </c>
    </row>
    <row r="47" spans="1:9" ht="15">
      <c r="A47" s="14">
        <f t="shared" si="4"/>
        <v>3.9269908169872405</v>
      </c>
      <c r="B47" s="10">
        <f t="shared" si="1"/>
        <v>0.8660254037844386</v>
      </c>
      <c r="C47" s="10">
        <f t="shared" si="2"/>
        <v>2.3059220366797604</v>
      </c>
      <c r="D47" s="10">
        <f t="shared" si="2"/>
        <v>-1.2851429096194602</v>
      </c>
      <c r="E47" s="10">
        <f t="shared" si="2"/>
        <v>-3.2753702563343055</v>
      </c>
      <c r="F47" s="10">
        <f t="shared" si="2"/>
        <v>-0.7935825027291599</v>
      </c>
      <c r="G47" s="10">
        <f t="shared" si="2"/>
        <v>0.03168608970727482</v>
      </c>
      <c r="H47" s="10">
        <f t="shared" si="2"/>
        <v>-0.6543800824227417</v>
      </c>
      <c r="I47" s="10">
        <f t="shared" si="3"/>
        <v>-0.7071067811865468</v>
      </c>
    </row>
    <row r="48" spans="1:9" ht="15">
      <c r="A48" s="14">
        <f t="shared" si="4"/>
        <v>4.18879020478639</v>
      </c>
      <c r="B48" s="10">
        <f t="shared" si="1"/>
        <v>0.8660254037844386</v>
      </c>
      <c r="C48" s="10">
        <f t="shared" si="2"/>
        <v>2.436821730579335</v>
      </c>
      <c r="D48" s="10">
        <f t="shared" si="2"/>
        <v>-1.8368423377437049</v>
      </c>
      <c r="E48" s="10">
        <f t="shared" si="2"/>
        <v>-4.420698727768688</v>
      </c>
      <c r="F48" s="10">
        <f t="shared" si="2"/>
        <v>-0.9057509196438129</v>
      </c>
      <c r="G48" s="10">
        <f t="shared" si="2"/>
        <v>0.36933110029485805</v>
      </c>
      <c r="H48" s="10">
        <f t="shared" si="2"/>
        <v>-0.7870403782607631</v>
      </c>
      <c r="I48" s="10">
        <f t="shared" si="3"/>
        <v>-0.8660254037844379</v>
      </c>
    </row>
    <row r="49" spans="1:9" ht="15">
      <c r="A49" s="14">
        <f t="shared" si="4"/>
        <v>4.450589592585539</v>
      </c>
      <c r="B49" s="10">
        <f t="shared" si="1"/>
        <v>0.8660254037844386</v>
      </c>
      <c r="C49" s="10">
        <f t="shared" si="2"/>
        <v>2.5677214244789095</v>
      </c>
      <c r="D49" s="10">
        <f t="shared" si="2"/>
        <v>-2.4478982112613235</v>
      </c>
      <c r="E49" s="10">
        <f t="shared" si="2"/>
        <v>-5.733044327514151</v>
      </c>
      <c r="F49" s="10">
        <f t="shared" si="2"/>
        <v>-0.8916851286399945</v>
      </c>
      <c r="G49" s="10">
        <f t="shared" si="2"/>
        <v>1.0109199560319477</v>
      </c>
      <c r="H49" s="10">
        <f t="shared" si="2"/>
        <v>-0.8583413193250455</v>
      </c>
      <c r="I49" s="10">
        <f t="shared" si="3"/>
        <v>-0.9659258262890679</v>
      </c>
    </row>
    <row r="50" spans="1:9" ht="15">
      <c r="A50" s="14">
        <f>A49+$H$2</f>
        <v>4.712388980384688</v>
      </c>
      <c r="B50" s="10">
        <f t="shared" si="1"/>
        <v>0.8660254037844386</v>
      </c>
      <c r="C50" s="10">
        <f t="shared" si="2"/>
        <v>2.698621118378484</v>
      </c>
      <c r="D50" s="10">
        <f t="shared" si="2"/>
        <v>-3.1183105301723186</v>
      </c>
      <c r="E50" s="10">
        <f t="shared" si="2"/>
        <v>-7.221378779147175</v>
      </c>
      <c r="F50" s="10">
        <f aca="true" t="shared" si="5" ref="D50:H56">E50+F$6*($A50-$H$1)^F$5</f>
        <v>-0.7095040204220053</v>
      </c>
      <c r="G50" s="10">
        <f t="shared" si="5"/>
        <v>2.046450648959326</v>
      </c>
      <c r="H50" s="10">
        <f t="shared" si="5"/>
        <v>-0.8694861668969454</v>
      </c>
      <c r="I50" s="10">
        <f t="shared" si="3"/>
        <v>-1</v>
      </c>
    </row>
    <row r="51" spans="1:9" ht="15">
      <c r="A51" s="14">
        <f t="shared" si="4"/>
        <v>4.974188368183837</v>
      </c>
      <c r="B51" s="10">
        <f t="shared" si="1"/>
        <v>0.8660254037844386</v>
      </c>
      <c r="C51" s="10">
        <f t="shared" si="2"/>
        <v>2.8295208122780586</v>
      </c>
      <c r="D51" s="10">
        <f t="shared" si="5"/>
        <v>-3.8480792944766877</v>
      </c>
      <c r="E51" s="10">
        <f t="shared" si="5"/>
        <v>-8.894673806244231</v>
      </c>
      <c r="F51" s="10">
        <f t="shared" si="5"/>
        <v>-0.31325825906436755</v>
      </c>
      <c r="G51" s="10">
        <f t="shared" si="5"/>
        <v>3.577983256861749</v>
      </c>
      <c r="H51" s="10">
        <f t="shared" si="5"/>
        <v>-0.8332238604311129</v>
      </c>
      <c r="I51" s="10">
        <f t="shared" si="3"/>
        <v>-0.9659258262890689</v>
      </c>
    </row>
    <row r="52" spans="1:9" ht="15">
      <c r="A52" s="14">
        <f t="shared" si="4"/>
        <v>5.235987755982986</v>
      </c>
      <c r="B52" s="10">
        <f t="shared" si="1"/>
        <v>0.8660254037844386</v>
      </c>
      <c r="C52" s="10">
        <f t="shared" si="2"/>
        <v>2.960420506177633</v>
      </c>
      <c r="D52" s="10">
        <f t="shared" si="5"/>
        <v>-4.637204504174433</v>
      </c>
      <c r="E52" s="10">
        <f t="shared" si="5"/>
        <v>-10.761901132381798</v>
      </c>
      <c r="F52" s="10">
        <f t="shared" si="5"/>
        <v>0.3470697179881679</v>
      </c>
      <c r="G52" s="10">
        <f t="shared" si="5"/>
        <v>5.7202548555075</v>
      </c>
      <c r="H52" s="10">
        <f t="shared" si="5"/>
        <v>-0.7769983353893712</v>
      </c>
      <c r="I52" s="10">
        <f t="shared" si="3"/>
        <v>-0.8660254037844399</v>
      </c>
    </row>
    <row r="53" spans="1:9" ht="15">
      <c r="A53" s="14">
        <f t="shared" si="4"/>
        <v>5.497787143782135</v>
      </c>
      <c r="B53" s="10">
        <f t="shared" si="1"/>
        <v>0.8660254037844386</v>
      </c>
      <c r="C53" s="10">
        <f t="shared" si="2"/>
        <v>3.0913202000772078</v>
      </c>
      <c r="D53" s="10">
        <f t="shared" si="5"/>
        <v>-5.485686159265555</v>
      </c>
      <c r="E53" s="10">
        <f t="shared" si="5"/>
        <v>-12.832032481136348</v>
      </c>
      <c r="F53" s="10">
        <f t="shared" si="5"/>
        <v>1.3255656999206238</v>
      </c>
      <c r="G53" s="10">
        <f t="shared" si="5"/>
        <v>8.60129443088794</v>
      </c>
      <c r="H53" s="10">
        <f t="shared" si="5"/>
        <v>-0.7463766729318682</v>
      </c>
      <c r="I53" s="10">
        <f t="shared" si="3"/>
        <v>-0.7071067811865496</v>
      </c>
    </row>
    <row r="54" spans="1:9" ht="15">
      <c r="A54" s="14">
        <f t="shared" si="4"/>
        <v>5.759586531581284</v>
      </c>
      <c r="B54" s="10">
        <f t="shared" si="1"/>
        <v>0.8660254037844386</v>
      </c>
      <c r="C54" s="10">
        <f t="shared" si="2"/>
        <v>3.2222198939767823</v>
      </c>
      <c r="D54" s="10">
        <f t="shared" si="5"/>
        <v>-6.393524259750051</v>
      </c>
      <c r="E54" s="10">
        <f t="shared" si="5"/>
        <v>-15.114039576084362</v>
      </c>
      <c r="F54" s="10">
        <f t="shared" si="5"/>
        <v>2.680383702547797</v>
      </c>
      <c r="G54" s="10">
        <f t="shared" si="5"/>
        <v>12.363037791457065</v>
      </c>
      <c r="H54" s="10">
        <f t="shared" si="5"/>
        <v>-0.8087560814655372</v>
      </c>
      <c r="I54" s="10">
        <f t="shared" si="3"/>
        <v>-0.5000000000000028</v>
      </c>
    </row>
    <row r="55" spans="1:9" ht="15">
      <c r="A55" s="14">
        <f t="shared" si="4"/>
        <v>6.0213859193804335</v>
      </c>
      <c r="B55" s="10">
        <f t="shared" si="1"/>
        <v>0.8660254037844386</v>
      </c>
      <c r="C55" s="10">
        <f t="shared" si="2"/>
        <v>3.353119587876357</v>
      </c>
      <c r="D55" s="10">
        <f t="shared" si="5"/>
        <v>-7.360718805627922</v>
      </c>
      <c r="E55" s="10">
        <f t="shared" si="5"/>
        <v>-17.61689414080231</v>
      </c>
      <c r="F55" s="10">
        <f t="shared" si="5"/>
        <v>4.473745968314262</v>
      </c>
      <c r="G55" s="10">
        <f t="shared" si="5"/>
        <v>17.161942480371064</v>
      </c>
      <c r="H55" s="10">
        <f t="shared" si="5"/>
        <v>-1.0573497100498166</v>
      </c>
      <c r="I55" s="10">
        <f t="shared" si="3"/>
        <v>-0.2588190451025241</v>
      </c>
    </row>
    <row r="56" spans="1:9" ht="15">
      <c r="A56" s="14">
        <f t="shared" si="4"/>
        <v>6.283185307179583</v>
      </c>
      <c r="B56" s="10">
        <f t="shared" si="1"/>
        <v>0.8660254037844386</v>
      </c>
      <c r="C56" s="10">
        <f t="shared" si="2"/>
        <v>3.4840192817759315</v>
      </c>
      <c r="D56" s="10">
        <f t="shared" si="5"/>
        <v>-8.387269796899169</v>
      </c>
      <c r="E56" s="10">
        <f t="shared" si="5"/>
        <v>-20.349567898866674</v>
      </c>
      <c r="F56" s="10">
        <f t="shared" si="5"/>
        <v>6.7719429662943575</v>
      </c>
      <c r="G56" s="10">
        <f t="shared" si="5"/>
        <v>23.169602687727856</v>
      </c>
      <c r="H56" s="10">
        <f t="shared" si="5"/>
        <v>-1.6154512936597207</v>
      </c>
      <c r="I56" s="10">
        <f t="shared" si="3"/>
        <v>-3.797743369782225E-15</v>
      </c>
    </row>
  </sheetData>
  <sheetProtection sheet="1" objects="1" scenarios="1"/>
  <printOptions horizontalCentered="1"/>
  <pageMargins left="0.75" right="0.75" top="1" bottom="1" header="0.5" footer="0.5"/>
  <pageSetup fitToHeight="2" fitToWidth="1" horizontalDpi="600" verticalDpi="600" orientation="portrait" r:id="rId1"/>
  <headerFooter alignWithMargins="0">
    <oddHeader>&amp;L&amp;"Times New Roman,Bold"&amp;12ENGR 1405&amp;C&amp;"Times New Roman,Bold"&amp;12Taylor polynomials&amp;R&amp;"Lincoln,Regular"&amp;14Dr. G.H. George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4:G4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4" spans="4:7" ht="15">
      <c r="D4" s="3" t="s">
        <v>5</v>
      </c>
      <c r="E4" s="9">
        <f>Values!$H$1</f>
        <v>1.0471975511965976</v>
      </c>
      <c r="F4" s="3"/>
      <c r="G4" s="9"/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r:id="rId2"/>
  <headerFooter alignWithMargins="0">
    <oddHeader xml:space="preserve">&amp;L&amp;"Times New Roman,Bold"&amp;12ENGR 1405&amp;C&amp;"Times New Roman,Bold"&amp;12 &amp;R&amp;"Lincoln,Regular"&amp;14Dr. G.H. George&amp;"Times New Roman,Regular"&amp;12  </oddHeader>
    <oddFooter>&amp;R&amp;D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4:G4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4" spans="4:7" ht="15">
      <c r="D4" s="3" t="s">
        <v>5</v>
      </c>
      <c r="E4" s="9">
        <f>Values!$H$1</f>
        <v>1.0471975511965976</v>
      </c>
      <c r="F4" s="3"/>
      <c r="G4" s="9"/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r:id="rId2"/>
  <headerFooter alignWithMargins="0">
    <oddHeader xml:space="preserve">&amp;L&amp;"Times New Roman,Bold"&amp;12ENGR 1405&amp;C&amp;"Times New Roman,Bold"&amp;12 &amp;R&amp;"Lincoln,Regular"&amp;14Dr. G.H. George&amp;"Times New Roman,Regular"&amp;12  </oddHeader>
    <oddFooter>&amp;R&amp;D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4:G4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4" spans="4:7" ht="15">
      <c r="D4" s="3" t="s">
        <v>5</v>
      </c>
      <c r="E4" s="9">
        <f>Values!$H$1</f>
        <v>1.0471975511965976</v>
      </c>
      <c r="F4" s="3"/>
      <c r="G4" s="9"/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r:id="rId2"/>
  <headerFooter alignWithMargins="0">
    <oddHeader xml:space="preserve">&amp;L&amp;"Times New Roman,Bold"&amp;12ENGR 1405&amp;C&amp;"Times New Roman,Bold"&amp;12 &amp;R&amp;"Lincoln,Regular"&amp;14Dr. G.H. George&amp;"Times New Roman,Regular"&amp;12  </oddHeader>
    <oddFooter>&amp;R&amp;D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D4:G4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4" spans="4:7" ht="15">
      <c r="D4" s="3" t="s">
        <v>5</v>
      </c>
      <c r="E4" s="9">
        <f>Values!$H$1</f>
        <v>1.0471975511965976</v>
      </c>
      <c r="F4" s="3"/>
      <c r="G4" s="9"/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r:id="rId2"/>
  <headerFooter alignWithMargins="0">
    <oddHeader xml:space="preserve">&amp;L&amp;"Times New Roman,Bold"&amp;12ENGR 1405&amp;C&amp;"Times New Roman,Bold"&amp;12 &amp;R&amp;"Lincoln,Regular"&amp;14Dr. G.H. George&amp;"Times New Roman,Regular"&amp;12  </oddHeader>
    <oddFooter>&amp;R&amp;D 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4:G4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4" spans="4:7" ht="15">
      <c r="D4" s="3" t="s">
        <v>5</v>
      </c>
      <c r="E4" s="9">
        <f>Values!$H$1</f>
        <v>1.0471975511965976</v>
      </c>
      <c r="F4" s="3"/>
      <c r="G4" s="9"/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r:id="rId2"/>
  <headerFooter alignWithMargins="0">
    <oddHeader xml:space="preserve">&amp;L&amp;"Times New Roman,Bold"&amp;12ENGR 1405&amp;C&amp;"Times New Roman,Bold"&amp;12 &amp;R&amp;"Lincoln,Regular"&amp;14Dr. G.H. George&amp;"Times New Roman,Regular"&amp;12  </oddHeader>
    <oddFooter>&amp;R&amp;D 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D4:G4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4" spans="4:7" ht="15">
      <c r="D4" s="3" t="s">
        <v>5</v>
      </c>
      <c r="E4" s="9">
        <f>Values!$H$1</f>
        <v>1.0471975511965976</v>
      </c>
      <c r="F4" s="3"/>
      <c r="G4" s="9"/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r:id="rId2"/>
  <headerFooter alignWithMargins="0">
    <oddHeader xml:space="preserve">&amp;L&amp;"Times New Roman,Bold"&amp;12ENGR 1405&amp;C&amp;"Times New Roman,Bold"&amp;12 &amp;R&amp;"Lincoln,Regular"&amp;14Dr. G.H. George&amp;"Times New Roman,Regular"&amp;12  </oddHeader>
    <oddFooter>&amp;R&amp;D  &amp;T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4:G4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4" spans="4:7" ht="15">
      <c r="D4" s="3" t="s">
        <v>5</v>
      </c>
      <c r="E4" s="9">
        <f>Values!$H$1</f>
        <v>1.0471975511965976</v>
      </c>
      <c r="F4" s="3"/>
      <c r="G4" s="9"/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r:id="rId2"/>
  <headerFooter alignWithMargins="0">
    <oddHeader xml:space="preserve">&amp;L&amp;"Times New Roman,Bold"&amp;12ENGR 1405&amp;C&amp;"Times New Roman,Bold"&amp;12 &amp;R&amp;"Lincoln,Regular"&amp;14Dr. G.H. George&amp;"Times New Roman,Regular"&amp;12  </oddHeader>
    <oddFooter>&amp;R&amp;D  &amp;T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D4:G4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4" spans="4:7" ht="15">
      <c r="D4" s="3" t="s">
        <v>5</v>
      </c>
      <c r="E4" s="9">
        <f>Values!$H$1</f>
        <v>1.0471975511965976</v>
      </c>
      <c r="F4" s="3"/>
      <c r="G4" s="9"/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r:id="rId2"/>
  <headerFooter alignWithMargins="0">
    <oddHeader xml:space="preserve">&amp;L&amp;"Times New Roman,Bold"&amp;12ENGR 1405&amp;C&amp;"Times New Roman,Bold"&amp;12 &amp;R&amp;"Lincoln,Regular"&amp;14Dr. G.H. George&amp;"Times New Roman,Regular"&amp;12  </oddHeader>
    <oddFooter>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2000-11-16T12:22:56Z</cp:lastPrinted>
  <dcterms:created xsi:type="dcterms:W3CDTF">2000-03-07T17:28:12Z</dcterms:created>
  <dcterms:modified xsi:type="dcterms:W3CDTF">2000-11-16T12:23:15Z</dcterms:modified>
  <cp:category/>
  <cp:version/>
  <cp:contentType/>
  <cp:contentStatus/>
</cp:coreProperties>
</file>