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730" windowHeight="949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F26" i="1" l="1"/>
  <c r="G26" i="1"/>
  <c r="F27" i="1"/>
  <c r="G27" i="1"/>
  <c r="C28" i="1"/>
  <c r="D28" i="1"/>
  <c r="E28" i="1"/>
  <c r="F28" i="1"/>
  <c r="G28" i="1"/>
  <c r="C29" i="1"/>
  <c r="D29" i="1"/>
  <c r="E29" i="1"/>
  <c r="F29" i="1"/>
  <c r="G29" i="1"/>
  <c r="F25" i="1"/>
  <c r="G25" i="1"/>
  <c r="D20" i="1"/>
  <c r="G21" i="1" s="1"/>
  <c r="F14" i="1"/>
  <c r="G14" i="1"/>
  <c r="F15" i="1"/>
  <c r="G15" i="1"/>
  <c r="C16" i="1"/>
  <c r="D16" i="1"/>
  <c r="E16" i="1"/>
  <c r="F16" i="1"/>
  <c r="G16" i="1"/>
  <c r="C17" i="1"/>
  <c r="D17" i="1"/>
  <c r="E17" i="1"/>
  <c r="F17" i="1"/>
  <c r="G17" i="1"/>
  <c r="F13" i="1"/>
  <c r="G13" i="1"/>
  <c r="F18" i="1"/>
  <c r="G18" i="1"/>
  <c r="H14" i="1"/>
  <c r="H15" i="1"/>
  <c r="H13" i="1"/>
  <c r="D13" i="1" s="1"/>
  <c r="D25" i="1" s="1"/>
  <c r="H6" i="1"/>
  <c r="H7" i="1"/>
  <c r="H8" i="1"/>
  <c r="H10" i="1" s="1"/>
  <c r="H18" i="1" s="1"/>
  <c r="H9" i="1"/>
  <c r="H17" i="1" s="1"/>
  <c r="H5" i="1"/>
  <c r="D10" i="1"/>
  <c r="D18" i="1" s="1"/>
  <c r="E10" i="1"/>
  <c r="E18" i="1" s="1"/>
  <c r="E15" i="1" s="1"/>
  <c r="E27" i="1" s="1"/>
  <c r="F10" i="1"/>
  <c r="G10" i="1"/>
  <c r="C10" i="1"/>
  <c r="C18" i="1" s="1"/>
  <c r="E14" i="1" l="1"/>
  <c r="E26" i="1" s="1"/>
  <c r="D15" i="1"/>
  <c r="D27" i="1" s="1"/>
  <c r="H16" i="1"/>
  <c r="E13" i="1"/>
  <c r="E25" i="1" s="1"/>
  <c r="C15" i="1"/>
  <c r="C27" i="1" s="1"/>
  <c r="D14" i="1"/>
  <c r="D26" i="1" s="1"/>
  <c r="C13" i="1"/>
  <c r="C25" i="1" s="1"/>
  <c r="D21" i="1" s="1"/>
  <c r="E23" i="1" s="1"/>
  <c r="E22" i="1" s="1"/>
  <c r="C14" i="1"/>
  <c r="C26" i="1" s="1"/>
</calcChain>
</file>

<file path=xl/sharedStrings.xml><?xml version="1.0" encoding="utf-8"?>
<sst xmlns="http://schemas.openxmlformats.org/spreadsheetml/2006/main" count="38" uniqueCount="35">
  <si>
    <t>Chi-square test for the independence of two factors.</t>
  </si>
  <si>
    <t>Enter observed values into the yellow boxes (non-negative integers)</t>
  </si>
  <si>
    <t>Factor A</t>
  </si>
  <si>
    <t>Factor B</t>
  </si>
  <si>
    <t>Total:</t>
  </si>
  <si>
    <t>Observed</t>
  </si>
  <si>
    <t>Expected</t>
  </si>
  <si>
    <t xml:space="preserve">d.f. = </t>
  </si>
  <si>
    <t xml:space="preserve">a = </t>
  </si>
  <si>
    <r>
      <rPr>
        <i/>
        <sz val="12"/>
        <color indexed="8"/>
        <rFont val="Symbol"/>
        <family val="1"/>
        <charset val="2"/>
      </rPr>
      <t>c</t>
    </r>
    <r>
      <rPr>
        <vertAlign val="superscript"/>
        <sz val="12"/>
        <color indexed="8"/>
        <rFont val="Times New Roman"/>
        <family val="1"/>
      </rPr>
      <t xml:space="preserve"> 2</t>
    </r>
    <r>
      <rPr>
        <vertAlign val="subscript"/>
        <sz val="12"/>
        <color indexed="8"/>
        <rFont val="Times New Roman"/>
        <family val="1"/>
      </rPr>
      <t>obs</t>
    </r>
    <r>
      <rPr>
        <sz val="12"/>
        <color indexed="8"/>
        <rFont val="Times New Roman"/>
        <family val="1"/>
      </rPr>
      <t xml:space="preserve"> = </t>
    </r>
  </si>
  <si>
    <r>
      <t>(</t>
    </r>
    <r>
      <rPr>
        <i/>
        <sz val="12"/>
        <color indexed="8"/>
        <rFont val="Times New Roman"/>
        <family val="1"/>
      </rPr>
      <t>o</t>
    </r>
    <r>
      <rPr>
        <i/>
        <vertAlign val="subscript"/>
        <sz val="12"/>
        <color indexed="8"/>
        <rFont val="Times New Roman"/>
        <family val="1"/>
      </rPr>
      <t>ij</t>
    </r>
    <r>
      <rPr>
        <i/>
        <sz val="12"/>
        <color indexed="8"/>
        <rFont val="Times New Roman"/>
        <family val="1"/>
      </rPr>
      <t xml:space="preserve"> - e</t>
    </r>
    <r>
      <rPr>
        <i/>
        <vertAlign val="subscript"/>
        <sz val="12"/>
        <color indexed="8"/>
        <rFont val="Times New Roman"/>
        <family val="1"/>
      </rPr>
      <t>ij</t>
    </r>
    <r>
      <rPr>
        <sz val="12"/>
        <color indexed="8"/>
        <rFont val="Times New Roman"/>
        <family val="1"/>
      </rPr>
      <t>)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/ </t>
    </r>
    <r>
      <rPr>
        <i/>
        <sz val="12"/>
        <color indexed="8"/>
        <rFont val="Times New Roman"/>
        <family val="1"/>
      </rPr>
      <t>e</t>
    </r>
    <r>
      <rPr>
        <i/>
        <vertAlign val="subscript"/>
        <sz val="12"/>
        <color indexed="8"/>
        <rFont val="Times New Roman"/>
        <family val="1"/>
      </rPr>
      <t>ij</t>
    </r>
    <r>
      <rPr>
        <sz val="12"/>
        <color indexed="8"/>
        <rFont val="Times New Roman"/>
        <family val="1"/>
      </rPr>
      <t xml:space="preserve"> </t>
    </r>
  </si>
  <si>
    <r>
      <rPr>
        <i/>
        <sz val="12"/>
        <color indexed="8"/>
        <rFont val="Symbol"/>
        <family val="1"/>
        <charset val="2"/>
      </rPr>
      <t>c</t>
    </r>
    <r>
      <rPr>
        <vertAlign val="superscript"/>
        <sz val="12"/>
        <color indexed="8"/>
        <rFont val="Times New Roman"/>
        <family val="1"/>
      </rPr>
      <t xml:space="preserve"> 2</t>
    </r>
    <r>
      <rPr>
        <i/>
        <vertAlign val="subscript"/>
        <sz val="12"/>
        <color indexed="8"/>
        <rFont val="Symbol"/>
        <family val="1"/>
        <charset val="2"/>
      </rPr>
      <t>a</t>
    </r>
    <r>
      <rPr>
        <sz val="12"/>
        <color indexed="8"/>
        <rFont val="Times New Roman"/>
        <family val="1"/>
      </rPr>
      <t xml:space="preserve"> = </t>
    </r>
  </si>
  <si>
    <t xml:space="preserve">p = </t>
  </si>
  <si>
    <r>
      <rPr>
        <i/>
        <sz val="12"/>
        <color indexed="8"/>
        <rFont val="Times New Roman"/>
        <family val="1"/>
      </rPr>
      <t>Note</t>
    </r>
    <r>
      <rPr>
        <sz val="12"/>
        <color indexed="8"/>
        <rFont val="Times New Roman"/>
        <family val="1"/>
      </rPr>
      <t>:  All expected values should be greater than 5.</t>
    </r>
  </si>
  <si>
    <t xml:space="preserve">Factors are </t>
  </si>
  <si>
    <r>
      <rPr>
        <b/>
        <i/>
        <sz val="12"/>
        <color indexed="8"/>
        <rFont val="Times New Roman"/>
        <family val="1"/>
      </rPr>
      <t>o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</si>
  <si>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o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</si>
  <si>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o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</si>
  <si>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o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</si>
  <si>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o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</si>
  <si>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</si>
  <si>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</si>
  <si>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</si>
  <si>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4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</si>
  <si>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5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</si>
  <si>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</si>
  <si>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</si>
  <si>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</si>
  <si>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vertAlign val="subscript"/>
        <sz val="12"/>
        <color indexed="8"/>
        <rFont val="Times New Roman"/>
        <family val="1"/>
      </rPr>
      <t>4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</si>
  <si>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vertAlign val="subscript"/>
        <sz val="12"/>
        <color indexed="8"/>
        <rFont val="Times New Roman"/>
        <family val="1"/>
      </rPr>
      <t>5</t>
    </r>
    <r>
      <rPr>
        <b/>
        <i/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</si>
  <si>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</t>
    </r>
  </si>
  <si>
    <r>
      <rPr>
        <b/>
        <i/>
        <sz val="12"/>
        <color indexed="8"/>
        <rFont val="Times New Roman"/>
        <family val="1"/>
      </rPr>
      <t>e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</si>
  <si>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e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</si>
  <si>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e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/>
    </r>
  </si>
  <si>
    <r>
      <rPr>
        <b/>
        <i/>
        <sz val="12"/>
        <color indexed="8"/>
        <rFont val="Times New Roman"/>
        <family val="1"/>
      </rPr>
      <t>e</t>
    </r>
    <r>
      <rPr>
        <b/>
        <i/>
        <vertAlign val="subscript"/>
        <sz val="12"/>
        <color indexed="8"/>
        <rFont val="Times New Roman"/>
        <family val="1"/>
      </rPr>
      <t>i</t>
    </r>
    <r>
      <rPr>
        <b/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</si>
</sst>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Symbol"/>
      <family val="1"/>
      <charset val="2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vertAlign val="subscript"/>
      <sz val="12"/>
      <color indexed="8"/>
      <name val="Symbol"/>
      <family val="1"/>
      <charset val="2"/>
    </font>
    <font>
      <b/>
      <i/>
      <vertAlign val="subscript"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C5" sqref="C5"/>
    </sheetView>
  </sheetViews>
  <sheetFormatPr defaultColWidth="12.7109375" defaultRowHeight="18" customHeight="1" x14ac:dyDescent="0.25"/>
  <cols>
    <col min="1" max="4" width="12.7109375" style="1"/>
    <col min="5" max="5" width="14" style="1" bestFit="1" customWidth="1"/>
    <col min="6" max="16384" width="12.7109375" style="1"/>
  </cols>
  <sheetData>
    <row r="1" spans="1:8" ht="18" customHeight="1" x14ac:dyDescent="0.25">
      <c r="A1" s="1" t="s">
        <v>0</v>
      </c>
    </row>
    <row r="2" spans="1:8" ht="18" customHeight="1" x14ac:dyDescent="0.25">
      <c r="A2" s="1" t="s">
        <v>1</v>
      </c>
    </row>
    <row r="3" spans="1:8" ht="18" customHeight="1" x14ac:dyDescent="0.25">
      <c r="E3" s="1" t="s">
        <v>3</v>
      </c>
    </row>
    <row r="4" spans="1:8" ht="18" customHeight="1" x14ac:dyDescent="0.25">
      <c r="B4" s="10" t="s">
        <v>5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4</v>
      </c>
    </row>
    <row r="5" spans="1:8" ht="18" customHeight="1" x14ac:dyDescent="0.25">
      <c r="B5" s="2" t="s">
        <v>20</v>
      </c>
      <c r="C5" s="4">
        <v>4</v>
      </c>
      <c r="D5" s="4">
        <v>18</v>
      </c>
      <c r="E5" s="4">
        <v>53</v>
      </c>
      <c r="F5" s="4"/>
      <c r="G5" s="4"/>
      <c r="H5" s="1">
        <f>SUM(C5:G5)</f>
        <v>75</v>
      </c>
    </row>
    <row r="6" spans="1:8" ht="18" customHeight="1" x14ac:dyDescent="0.25">
      <c r="B6" s="2" t="s">
        <v>21</v>
      </c>
      <c r="C6" s="4">
        <v>32</v>
      </c>
      <c r="D6" s="4">
        <v>77</v>
      </c>
      <c r="E6" s="4">
        <v>26</v>
      </c>
      <c r="F6" s="4"/>
      <c r="G6" s="4"/>
      <c r="H6" s="1">
        <f>SUM(C6:G6)</f>
        <v>135</v>
      </c>
    </row>
    <row r="7" spans="1:8" ht="18" customHeight="1" x14ac:dyDescent="0.25">
      <c r="A7" s="1" t="s">
        <v>2</v>
      </c>
      <c r="B7" s="2" t="s">
        <v>22</v>
      </c>
      <c r="C7" s="4">
        <v>64</v>
      </c>
      <c r="D7" s="4">
        <v>20</v>
      </c>
      <c r="E7" s="4">
        <v>6</v>
      </c>
      <c r="F7" s="4"/>
      <c r="G7" s="4"/>
      <c r="H7" s="1">
        <f>SUM(C7:G7)</f>
        <v>90</v>
      </c>
    </row>
    <row r="8" spans="1:8" ht="18" customHeight="1" x14ac:dyDescent="0.25">
      <c r="B8" s="2" t="s">
        <v>23</v>
      </c>
      <c r="C8" s="4"/>
      <c r="D8" s="4"/>
      <c r="E8" s="4"/>
      <c r="F8" s="4"/>
      <c r="G8" s="4"/>
      <c r="H8" s="1">
        <f>SUM(C8:G8)</f>
        <v>0</v>
      </c>
    </row>
    <row r="9" spans="1:8" ht="18" customHeight="1" x14ac:dyDescent="0.25">
      <c r="B9" s="2" t="s">
        <v>24</v>
      </c>
      <c r="C9" s="4"/>
      <c r="D9" s="4"/>
      <c r="E9" s="4"/>
      <c r="F9" s="4"/>
      <c r="G9" s="4"/>
      <c r="H9" s="1">
        <f>SUM(C9:G9)</f>
        <v>0</v>
      </c>
    </row>
    <row r="10" spans="1:8" ht="18" customHeight="1" x14ac:dyDescent="0.25">
      <c r="B10" s="3" t="s">
        <v>4</v>
      </c>
      <c r="C10" s="1">
        <f t="shared" ref="C10:H10" si="0">SUM(C5:C9)</f>
        <v>100</v>
      </c>
      <c r="D10" s="1">
        <f t="shared" si="0"/>
        <v>115</v>
      </c>
      <c r="E10" s="1">
        <f t="shared" si="0"/>
        <v>85</v>
      </c>
      <c r="F10" s="1">
        <f t="shared" si="0"/>
        <v>0</v>
      </c>
      <c r="G10" s="1">
        <f t="shared" si="0"/>
        <v>0</v>
      </c>
      <c r="H10" s="1">
        <f t="shared" si="0"/>
        <v>300</v>
      </c>
    </row>
    <row r="12" spans="1:8" ht="18" customHeight="1" x14ac:dyDescent="0.25">
      <c r="B12" s="10" t="s">
        <v>6</v>
      </c>
      <c r="C12" s="2" t="s">
        <v>30</v>
      </c>
      <c r="D12" s="2" t="s">
        <v>31</v>
      </c>
      <c r="E12" s="2" t="s">
        <v>32</v>
      </c>
      <c r="F12" s="2" t="s">
        <v>33</v>
      </c>
      <c r="G12" s="2" t="s">
        <v>34</v>
      </c>
      <c r="H12" s="2" t="s">
        <v>4</v>
      </c>
    </row>
    <row r="13" spans="1:8" ht="18" customHeight="1" x14ac:dyDescent="0.25">
      <c r="B13" s="2" t="s">
        <v>25</v>
      </c>
      <c r="C13" s="1">
        <f t="shared" ref="C13:G17" si="1">IF(C5&gt;0,$H13*C$18/$H$18,"")</f>
        <v>25</v>
      </c>
      <c r="D13" s="1">
        <f t="shared" si="1"/>
        <v>28.75</v>
      </c>
      <c r="E13" s="1">
        <f t="shared" si="1"/>
        <v>21.25</v>
      </c>
      <c r="F13" s="1" t="str">
        <f t="shared" si="1"/>
        <v/>
      </c>
      <c r="G13" s="1" t="str">
        <f t="shared" si="1"/>
        <v/>
      </c>
      <c r="H13" s="1">
        <f t="shared" ref="H13:H18" si="2">H5</f>
        <v>75</v>
      </c>
    </row>
    <row r="14" spans="1:8" ht="18" customHeight="1" x14ac:dyDescent="0.25">
      <c r="B14" s="2" t="s">
        <v>26</v>
      </c>
      <c r="C14" s="1">
        <f t="shared" si="1"/>
        <v>45</v>
      </c>
      <c r="D14" s="1">
        <f t="shared" si="1"/>
        <v>51.75</v>
      </c>
      <c r="E14" s="1">
        <f t="shared" si="1"/>
        <v>38.25</v>
      </c>
      <c r="F14" s="1" t="str">
        <f t="shared" si="1"/>
        <v/>
      </c>
      <c r="G14" s="1" t="str">
        <f t="shared" si="1"/>
        <v/>
      </c>
      <c r="H14" s="1">
        <f t="shared" si="2"/>
        <v>135</v>
      </c>
    </row>
    <row r="15" spans="1:8" ht="18" customHeight="1" x14ac:dyDescent="0.25">
      <c r="B15" s="2" t="s">
        <v>27</v>
      </c>
      <c r="C15" s="1">
        <f t="shared" si="1"/>
        <v>30</v>
      </c>
      <c r="D15" s="1">
        <f t="shared" si="1"/>
        <v>34.5</v>
      </c>
      <c r="E15" s="1">
        <f t="shared" si="1"/>
        <v>25.5</v>
      </c>
      <c r="F15" s="1" t="str">
        <f t="shared" si="1"/>
        <v/>
      </c>
      <c r="G15" s="1" t="str">
        <f t="shared" si="1"/>
        <v/>
      </c>
      <c r="H15" s="1">
        <f t="shared" si="2"/>
        <v>90</v>
      </c>
    </row>
    <row r="16" spans="1:8" ht="18" customHeight="1" x14ac:dyDescent="0.25">
      <c r="B16" s="2" t="s">
        <v>28</v>
      </c>
      <c r="C16" s="1" t="str">
        <f t="shared" si="1"/>
        <v/>
      </c>
      <c r="D16" s="1" t="str">
        <f t="shared" si="1"/>
        <v/>
      </c>
      <c r="E16" s="1" t="str">
        <f t="shared" si="1"/>
        <v/>
      </c>
      <c r="F16" s="1" t="str">
        <f t="shared" si="1"/>
        <v/>
      </c>
      <c r="G16" s="1" t="str">
        <f t="shared" si="1"/>
        <v/>
      </c>
      <c r="H16" s="1">
        <f t="shared" si="2"/>
        <v>0</v>
      </c>
    </row>
    <row r="17" spans="1:8" ht="18" customHeight="1" x14ac:dyDescent="0.25">
      <c r="B17" s="2" t="s">
        <v>29</v>
      </c>
      <c r="C17" s="1" t="str">
        <f t="shared" si="1"/>
        <v/>
      </c>
      <c r="D17" s="1" t="str">
        <f t="shared" si="1"/>
        <v/>
      </c>
      <c r="E17" s="1" t="str">
        <f t="shared" si="1"/>
        <v/>
      </c>
      <c r="F17" s="1" t="str">
        <f t="shared" si="1"/>
        <v/>
      </c>
      <c r="G17" s="1" t="str">
        <f t="shared" si="1"/>
        <v/>
      </c>
      <c r="H17" s="1">
        <f t="shared" si="2"/>
        <v>0</v>
      </c>
    </row>
    <row r="18" spans="1:8" ht="18" customHeight="1" x14ac:dyDescent="0.25">
      <c r="B18" s="3" t="s">
        <v>4</v>
      </c>
      <c r="C18" s="1">
        <f>C10</f>
        <v>100</v>
      </c>
      <c r="D18" s="1">
        <f>D10</f>
        <v>115</v>
      </c>
      <c r="E18" s="1">
        <f>E10</f>
        <v>85</v>
      </c>
      <c r="F18" s="1">
        <f>F10</f>
        <v>0</v>
      </c>
      <c r="G18" s="1">
        <f>G10</f>
        <v>0</v>
      </c>
      <c r="H18" s="1">
        <f t="shared" si="2"/>
        <v>300</v>
      </c>
    </row>
    <row r="19" spans="1:8" ht="18" customHeight="1" x14ac:dyDescent="0.25">
      <c r="A19" s="1" t="s">
        <v>13</v>
      </c>
    </row>
    <row r="20" spans="1:8" ht="18" customHeight="1" x14ac:dyDescent="0.25">
      <c r="C20" s="3" t="s">
        <v>7</v>
      </c>
      <c r="D20" s="1">
        <f>(COUNT(C5:G5)-1)*(COUNT(C5:C9)-1)</f>
        <v>4</v>
      </c>
      <c r="F20" s="5" t="s">
        <v>8</v>
      </c>
      <c r="G20" s="8">
        <v>0.05</v>
      </c>
    </row>
    <row r="21" spans="1:8" ht="22.5" customHeight="1" x14ac:dyDescent="0.25">
      <c r="C21" s="6" t="s">
        <v>9</v>
      </c>
      <c r="D21" s="7">
        <f>SUM(C25:G29)</f>
        <v>148.63590792838875</v>
      </c>
      <c r="F21" s="6" t="s">
        <v>11</v>
      </c>
      <c r="G21" s="7">
        <f>CHIINV(G20,D20)</f>
        <v>9.4877290367811575</v>
      </c>
    </row>
    <row r="22" spans="1:8" ht="18" customHeight="1" x14ac:dyDescent="0.25">
      <c r="D22" s="3" t="s">
        <v>14</v>
      </c>
      <c r="E22" s="11" t="str">
        <f>IF(E23&lt;G20,"dependent","independent")</f>
        <v>dependent</v>
      </c>
    </row>
    <row r="23" spans="1:8" ht="18" customHeight="1" x14ac:dyDescent="0.25">
      <c r="D23" s="9" t="s">
        <v>12</v>
      </c>
      <c r="E23" s="7">
        <f>CHIDIST(D21,D20)</f>
        <v>3.9904438186722519E-31</v>
      </c>
    </row>
    <row r="24" spans="1:8" ht="21" customHeight="1" x14ac:dyDescent="0.25">
      <c r="B24" s="3" t="s">
        <v>10</v>
      </c>
    </row>
    <row r="25" spans="1:8" ht="18" customHeight="1" x14ac:dyDescent="0.25">
      <c r="C25" s="1">
        <f t="shared" ref="C25:G29" si="3">IF(C5&gt;0,(C5-C13)^2/C13,"")</f>
        <v>17.64</v>
      </c>
      <c r="D25" s="1">
        <f t="shared" si="3"/>
        <v>4.0195652173913041</v>
      </c>
      <c r="E25" s="1">
        <f t="shared" si="3"/>
        <v>47.438235294117646</v>
      </c>
      <c r="F25" s="1" t="str">
        <f t="shared" si="3"/>
        <v/>
      </c>
      <c r="G25" s="1" t="str">
        <f t="shared" si="3"/>
        <v/>
      </c>
    </row>
    <row r="26" spans="1:8" ht="18" customHeight="1" x14ac:dyDescent="0.25">
      <c r="C26" s="1">
        <f t="shared" si="3"/>
        <v>3.7555555555555555</v>
      </c>
      <c r="D26" s="1">
        <f t="shared" si="3"/>
        <v>12.320048309178745</v>
      </c>
      <c r="E26" s="1">
        <f t="shared" si="3"/>
        <v>3.9232026143790848</v>
      </c>
      <c r="F26" s="1" t="str">
        <f t="shared" si="3"/>
        <v/>
      </c>
      <c r="G26" s="1" t="str">
        <f t="shared" si="3"/>
        <v/>
      </c>
    </row>
    <row r="27" spans="1:8" ht="18" customHeight="1" x14ac:dyDescent="0.25">
      <c r="C27" s="1">
        <f t="shared" si="3"/>
        <v>38.533333333333331</v>
      </c>
      <c r="D27" s="1">
        <f t="shared" si="3"/>
        <v>6.0942028985507246</v>
      </c>
      <c r="E27" s="1">
        <f t="shared" si="3"/>
        <v>14.911764705882353</v>
      </c>
      <c r="F27" s="1" t="str">
        <f t="shared" si="3"/>
        <v/>
      </c>
      <c r="G27" s="1" t="str">
        <f t="shared" si="3"/>
        <v/>
      </c>
    </row>
    <row r="28" spans="1:8" ht="18" customHeight="1" x14ac:dyDescent="0.25">
      <c r="C28" s="1" t="str">
        <f t="shared" si="3"/>
        <v/>
      </c>
      <c r="D28" s="1" t="str">
        <f t="shared" si="3"/>
        <v/>
      </c>
      <c r="E28" s="1" t="str">
        <f t="shared" si="3"/>
        <v/>
      </c>
      <c r="F28" s="1" t="str">
        <f t="shared" si="3"/>
        <v/>
      </c>
      <c r="G28" s="1" t="str">
        <f t="shared" si="3"/>
        <v/>
      </c>
    </row>
    <row r="29" spans="1:8" ht="18" customHeight="1" x14ac:dyDescent="0.25">
      <c r="C29" s="1" t="str">
        <f t="shared" si="3"/>
        <v/>
      </c>
      <c r="D29" s="1" t="str">
        <f t="shared" si="3"/>
        <v/>
      </c>
      <c r="E29" s="1" t="str">
        <f t="shared" si="3"/>
        <v/>
      </c>
      <c r="F29" s="1" t="str">
        <f t="shared" si="3"/>
        <v/>
      </c>
      <c r="G29" s="1" t="str">
        <f t="shared" si="3"/>
        <v/>
      </c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scale="87" orientation="portrait" horizontalDpi="4294967293" r:id="rId1"/>
  <headerFooter>
    <oddHeader>&amp;L&amp;"Times New Roman,Bold"&amp;12ENGI 4421&amp;C&amp;"Times New Roman,Bold"&amp;12Chi-Square Test for
Independence 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Chi-Square Test for Independence</dc:title>
  <dc:subject>ENGI 4421 Probability and Statistics</dc:subject>
  <dc:creator>Glyn George</dc:creator>
  <cp:lastModifiedBy>Glyn George</cp:lastModifiedBy>
  <cp:lastPrinted>2015-02-20T19:08:55Z</cp:lastPrinted>
  <dcterms:created xsi:type="dcterms:W3CDTF">2010-02-09T16:00:37Z</dcterms:created>
  <dcterms:modified xsi:type="dcterms:W3CDTF">2015-02-20T19:09:15Z</dcterms:modified>
</cp:coreProperties>
</file>