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8625" windowHeight="8700"/>
  </bookViews>
  <sheets>
    <sheet name="Normal" sheetId="1" r:id="rId1"/>
  </sheets>
  <calcPr calcId="145621"/>
</workbook>
</file>

<file path=xl/calcChain.xml><?xml version="1.0" encoding="utf-8"?>
<calcChain xmlns="http://schemas.openxmlformats.org/spreadsheetml/2006/main">
  <c r="D9" i="1" l="1"/>
  <c r="C11" i="1"/>
  <c r="D14" i="1"/>
  <c r="C23" i="1"/>
  <c r="F23" i="1"/>
  <c r="C24" i="1"/>
</calcChain>
</file>

<file path=xl/sharedStrings.xml><?xml version="1.0" encoding="utf-8"?>
<sst xmlns="http://schemas.openxmlformats.org/spreadsheetml/2006/main" count="25" uniqueCount="25">
  <si>
    <r>
      <t xml:space="preserve">Mean = </t>
    </r>
    <r>
      <rPr>
        <sz val="12"/>
        <color indexed="8"/>
        <rFont val="Symbol"/>
        <family val="1"/>
        <charset val="2"/>
      </rPr>
      <t>m</t>
    </r>
    <r>
      <rPr>
        <sz val="12"/>
        <color indexed="8"/>
        <rFont val="Times New Roman"/>
        <family val="1"/>
      </rPr>
      <t xml:space="preserve"> = </t>
    </r>
  </si>
  <si>
    <r>
      <t xml:space="preserve">Standard deviation = </t>
    </r>
    <r>
      <rPr>
        <sz val="12"/>
        <color indexed="8"/>
        <rFont val="Symbol"/>
        <family val="1"/>
        <charset val="2"/>
      </rPr>
      <t>s</t>
    </r>
    <r>
      <rPr>
        <sz val="12"/>
        <color indexed="8"/>
        <rFont val="Times New Roman"/>
        <family val="1"/>
      </rPr>
      <t xml:space="preserve"> = </t>
    </r>
  </si>
  <si>
    <t>x</t>
  </si>
  <si>
    <r>
      <t>F</t>
    </r>
    <r>
      <rPr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>)</t>
    </r>
  </si>
  <si>
    <t>Adjust the numbers in the boxes as you wish.</t>
  </si>
  <si>
    <t>a</t>
  </si>
  <si>
    <t>b</t>
  </si>
  <si>
    <r>
      <t xml:space="preserve">Finds  </t>
    </r>
    <r>
      <rPr>
        <i/>
        <sz val="12"/>
        <color indexed="8"/>
        <rFont val="Times New Roman"/>
        <family val="1"/>
      </rPr>
      <t>F</t>
    </r>
    <r>
      <rPr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>)  =  P[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 xml:space="preserve"> &lt; 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>]   and   P[</t>
    </r>
    <r>
      <rPr>
        <i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 xml:space="preserve"> &lt; 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 xml:space="preserve"> &lt; </t>
    </r>
    <r>
      <rPr>
        <i/>
        <sz val="12"/>
        <color indexed="8"/>
        <rFont val="Times New Roman"/>
        <family val="1"/>
      </rPr>
      <t>b</t>
    </r>
    <r>
      <rPr>
        <sz val="12"/>
        <color indexed="8"/>
        <rFont val="Times New Roman"/>
        <family val="1"/>
      </rPr>
      <t>]</t>
    </r>
  </si>
  <si>
    <r>
      <t>X</t>
    </r>
    <r>
      <rPr>
        <sz val="12"/>
        <color indexed="8"/>
        <rFont val="Times New Roman"/>
        <family val="1"/>
      </rPr>
      <t xml:space="preserve">  ~  N(</t>
    </r>
    <r>
      <rPr>
        <sz val="12"/>
        <color indexed="8"/>
        <rFont val="Symbol"/>
        <family val="1"/>
        <charset val="2"/>
      </rPr>
      <t>m</t>
    </r>
    <r>
      <rPr>
        <sz val="12"/>
        <color indexed="8"/>
        <rFont val="Times New Roman"/>
        <family val="1"/>
      </rPr>
      <t xml:space="preserve">, </t>
    </r>
    <r>
      <rPr>
        <sz val="12"/>
        <color indexed="8"/>
        <rFont val="Symbol"/>
        <family val="1"/>
        <charset val="2"/>
      </rPr>
      <t>s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</si>
  <si>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r>
      <t>P[</t>
    </r>
    <r>
      <rPr>
        <i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 xml:space="preserve"> &lt; 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 xml:space="preserve"> &lt; </t>
    </r>
    <r>
      <rPr>
        <i/>
        <sz val="12"/>
        <color indexed="8"/>
        <rFont val="Times New Roman"/>
        <family val="1"/>
      </rPr>
      <t>b</t>
    </r>
    <r>
      <rPr>
        <sz val="12"/>
        <color indexed="8"/>
        <rFont val="Times New Roman"/>
        <family val="1"/>
      </rPr>
      <t xml:space="preserve">] = </t>
    </r>
    <r>
      <rPr>
        <i/>
        <sz val="12"/>
        <color indexed="8"/>
        <rFont val="Times New Roman"/>
        <family val="1"/>
      </rPr>
      <t>F</t>
    </r>
    <r>
      <rPr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b</t>
    </r>
    <r>
      <rPr>
        <sz val="12"/>
        <color indexed="8"/>
        <rFont val="Times New Roman"/>
        <family val="1"/>
      </rPr>
      <t xml:space="preserve">) </t>
    </r>
    <r>
      <rPr>
        <sz val="12"/>
        <color indexed="8"/>
        <rFont val="Symbol"/>
        <family val="1"/>
        <charset val="2"/>
      </rPr>
      <t>-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F</t>
    </r>
    <r>
      <rPr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>)</t>
    </r>
  </si>
  <si>
    <t>For any normal distribution:</t>
  </si>
  <si>
    <t>For the standard normal distribution:</t>
  </si>
  <si>
    <r>
      <t>Z</t>
    </r>
    <r>
      <rPr>
        <sz val="12"/>
        <color indexed="8"/>
        <rFont val="Times New Roman"/>
        <family val="1"/>
      </rPr>
      <t xml:space="preserve"> ~ N(0, 1)</t>
    </r>
  </si>
  <si>
    <r>
      <t>Inverse</t>
    </r>
    <r>
      <rPr>
        <sz val="12"/>
        <rFont val="Times New Roman"/>
        <family val="1"/>
      </rPr>
      <t>, to find critical values:</t>
    </r>
  </si>
  <si>
    <r>
      <t>z</t>
    </r>
    <r>
      <rPr>
        <b/>
        <sz val="12"/>
        <rFont val="Times New Roman"/>
        <family val="1"/>
      </rPr>
      <t>-distribution calculator</t>
    </r>
  </si>
  <si>
    <t>a =</t>
  </si>
  <si>
    <t>z =</t>
  </si>
  <si>
    <r>
      <t>F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z</t>
    </r>
    <r>
      <rPr>
        <b/>
        <sz val="12"/>
        <rFont val="Times New Roman"/>
        <family val="1"/>
      </rPr>
      <t>) = P[</t>
    </r>
    <r>
      <rPr>
        <b/>
        <i/>
        <sz val="12"/>
        <rFont val="Times New Roman"/>
        <family val="1"/>
      </rPr>
      <t>Z</t>
    </r>
    <r>
      <rPr>
        <b/>
        <sz val="12"/>
        <rFont val="Times New Roman"/>
        <family val="1"/>
      </rPr>
      <t>&lt;</t>
    </r>
    <r>
      <rPr>
        <b/>
        <i/>
        <sz val="12"/>
        <rFont val="Times New Roman"/>
        <family val="1"/>
      </rPr>
      <t>z</t>
    </r>
    <r>
      <rPr>
        <b/>
        <sz val="12"/>
        <rFont val="Times New Roman"/>
        <family val="1"/>
      </rPr>
      <t xml:space="preserve">] = </t>
    </r>
  </si>
  <si>
    <r>
      <t>P[|</t>
    </r>
    <r>
      <rPr>
        <b/>
        <i/>
        <sz val="12"/>
        <color indexed="8"/>
        <rFont val="Times New Roman"/>
        <family val="1"/>
      </rPr>
      <t>Z</t>
    </r>
    <r>
      <rPr>
        <b/>
        <sz val="12"/>
        <color indexed="8"/>
        <rFont val="Times New Roman"/>
        <family val="1"/>
      </rPr>
      <t>| &gt; |</t>
    </r>
    <r>
      <rPr>
        <b/>
        <i/>
        <sz val="12"/>
        <color indexed="8"/>
        <rFont val="Times New Roman"/>
        <family val="1"/>
      </rPr>
      <t>z</t>
    </r>
    <r>
      <rPr>
        <b/>
        <sz val="12"/>
        <color indexed="8"/>
        <rFont val="Times New Roman"/>
        <family val="1"/>
      </rPr>
      <t xml:space="preserve">|] = </t>
    </r>
  </si>
  <si>
    <t xml:space="preserve">  (two tails)</t>
  </si>
  <si>
    <r>
      <t>z</t>
    </r>
    <r>
      <rPr>
        <b/>
        <vertAlign val="subscript"/>
        <sz val="12"/>
        <rFont val="Symbol"/>
        <family val="1"/>
        <charset val="2"/>
      </rPr>
      <t>a</t>
    </r>
    <r>
      <rPr>
        <b/>
        <sz val="12"/>
        <rFont val="Times New Roman"/>
        <family val="1"/>
      </rPr>
      <t xml:space="preserve"> = </t>
    </r>
  </si>
  <si>
    <r>
      <t>Enter valid values in the yellow boxes</t>
    </r>
    <r>
      <rPr>
        <sz val="12"/>
        <rFont val="Times New Roman"/>
        <family val="1"/>
      </rPr>
      <t>:</t>
    </r>
  </si>
  <si>
    <t xml:space="preserve">   (must be positive)</t>
  </si>
  <si>
    <r>
      <t>a</t>
    </r>
    <r>
      <rPr>
        <sz val="12"/>
        <color indexed="8"/>
        <rFont val="Times New Roman"/>
        <family val="1"/>
      </rPr>
      <t xml:space="preserve"> must be</t>
    </r>
  </si>
  <si>
    <t xml:space="preserve">   in (0,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</si>
</sst>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name val="Times New Roman"/>
    </font>
    <font>
      <sz val="12"/>
      <color indexed="8"/>
      <name val="Times New Roman"/>
      <family val="1"/>
    </font>
    <font>
      <sz val="12"/>
      <color indexed="8"/>
      <name val="Symbol"/>
      <family val="1"/>
      <charset val="2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Symbol"/>
      <family val="1"/>
      <charset val="2"/>
    </font>
    <font>
      <b/>
      <sz val="12"/>
      <name val="Symbol"/>
      <family val="1"/>
      <charset val="2"/>
    </font>
    <font>
      <b/>
      <i/>
      <sz val="12"/>
      <color indexed="8"/>
      <name val="Times New Roman"/>
      <family val="1"/>
    </font>
    <font>
      <b/>
      <vertAlign val="subscript"/>
      <sz val="12"/>
      <name val="Symbol"/>
      <family val="1"/>
      <charset val="2"/>
    </font>
    <font>
      <i/>
      <sz val="12"/>
      <color indexed="8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1" xfId="0" applyFont="1" applyFill="1" applyBorder="1" applyProtection="1">
      <protection locked="0"/>
    </xf>
    <xf numFmtId="0" fontId="3" fillId="3" borderId="0" xfId="0" applyFont="1" applyFill="1" applyAlignment="1">
      <alignment horizontal="center"/>
    </xf>
    <xf numFmtId="0" fontId="1" fillId="4" borderId="0" xfId="0" applyFont="1" applyFill="1"/>
    <xf numFmtId="0" fontId="5" fillId="3" borderId="0" xfId="0" applyFont="1" applyFill="1"/>
    <xf numFmtId="0" fontId="5" fillId="4" borderId="0" xfId="0" applyFont="1" applyFill="1"/>
    <xf numFmtId="0" fontId="1" fillId="2" borderId="1" xfId="0" applyFont="1" applyFill="1" applyBorder="1" applyAlignment="1" applyProtection="1">
      <alignment horizontal="center"/>
      <protection locked="0"/>
    </xf>
    <xf numFmtId="0" fontId="6" fillId="0" borderId="0" xfId="0" applyFont="1"/>
    <xf numFmtId="0" fontId="8" fillId="0" borderId="0" xfId="0" applyFont="1"/>
    <xf numFmtId="0" fontId="7" fillId="0" borderId="0" xfId="0" applyFont="1"/>
    <xf numFmtId="0" fontId="9" fillId="0" borderId="0" xfId="0" applyFont="1"/>
    <xf numFmtId="0" fontId="8" fillId="0" borderId="2" xfId="0" applyFont="1" applyBorder="1" applyAlignment="1">
      <alignment horizontal="right"/>
    </xf>
    <xf numFmtId="0" fontId="9" fillId="2" borderId="3" xfId="0" applyFont="1" applyFill="1" applyBorder="1" applyProtection="1">
      <protection locked="0"/>
    </xf>
    <xf numFmtId="0" fontId="10" fillId="0" borderId="2" xfId="0" applyFont="1" applyBorder="1" applyAlignment="1">
      <alignment horizontal="right"/>
    </xf>
    <xf numFmtId="0" fontId="9" fillId="5" borderId="3" xfId="0" applyFont="1" applyFill="1" applyBorder="1"/>
    <xf numFmtId="0" fontId="11" fillId="0" borderId="2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9" fillId="2" borderId="5" xfId="0" applyFont="1" applyFill="1" applyBorder="1" applyProtection="1">
      <protection locked="0"/>
    </xf>
    <xf numFmtId="0" fontId="1" fillId="0" borderId="2" xfId="0" applyFont="1" applyBorder="1"/>
    <xf numFmtId="0" fontId="5" fillId="0" borderId="6" xfId="0" applyFont="1" applyBorder="1" applyAlignment="1">
      <alignment horizontal="right"/>
    </xf>
    <xf numFmtId="0" fontId="5" fillId="0" borderId="3" xfId="0" applyFont="1" applyBorder="1"/>
    <xf numFmtId="0" fontId="1" fillId="0" borderId="0" xfId="0" quotePrefix="1" applyFont="1"/>
    <xf numFmtId="0" fontId="1" fillId="0" borderId="7" xfId="0" applyFont="1" applyBorder="1"/>
    <xf numFmtId="0" fontId="9" fillId="6" borderId="3" xfId="0" applyFont="1" applyFill="1" applyBorder="1"/>
    <xf numFmtId="0" fontId="14" fillId="0" borderId="0" xfId="0" quotePrefix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topLeftCell="A2" workbookViewId="0">
      <selection activeCell="C22" sqref="C22"/>
    </sheetView>
  </sheetViews>
  <sheetFormatPr defaultRowHeight="15.75" x14ac:dyDescent="0.25"/>
  <cols>
    <col min="1" max="2" width="9" style="2"/>
    <col min="3" max="3" width="9.625" style="2" customWidth="1"/>
    <col min="4" max="6" width="9" style="2"/>
    <col min="7" max="7" width="10.125" style="2" customWidth="1"/>
    <col min="8" max="16384" width="9" style="2"/>
  </cols>
  <sheetData>
    <row r="2" spans="1:7" x14ac:dyDescent="0.25">
      <c r="A2" s="11" t="s">
        <v>21</v>
      </c>
    </row>
    <row r="4" spans="1:7" x14ac:dyDescent="0.25">
      <c r="A4" s="2" t="s">
        <v>10</v>
      </c>
    </row>
    <row r="5" spans="1:7" ht="18.75" x14ac:dyDescent="0.25">
      <c r="B5" s="3" t="s">
        <v>8</v>
      </c>
    </row>
    <row r="6" spans="1:7" x14ac:dyDescent="0.25">
      <c r="A6" s="2" t="s">
        <v>7</v>
      </c>
    </row>
    <row r="7" spans="1:7" ht="16.5" thickBot="1" x14ac:dyDescent="0.3">
      <c r="A7" s="2" t="s">
        <v>4</v>
      </c>
    </row>
    <row r="8" spans="1:7" ht="16.5" thickBot="1" x14ac:dyDescent="0.3">
      <c r="C8" s="1" t="s">
        <v>0</v>
      </c>
      <c r="D8" s="5">
        <v>160</v>
      </c>
    </row>
    <row r="9" spans="1:7" ht="16.5" thickBot="1" x14ac:dyDescent="0.3">
      <c r="C9" s="1" t="s">
        <v>1</v>
      </c>
      <c r="D9" s="5">
        <f>20*SQRT(2)</f>
        <v>28.284271247461902</v>
      </c>
      <c r="E9" s="25" t="s">
        <v>22</v>
      </c>
    </row>
    <row r="10" spans="1:7" ht="16.5" thickBot="1" x14ac:dyDescent="0.3">
      <c r="B10" s="4" t="s">
        <v>2</v>
      </c>
      <c r="C10" s="6" t="s">
        <v>3</v>
      </c>
    </row>
    <row r="11" spans="1:7" ht="16.5" thickBot="1" x14ac:dyDescent="0.3">
      <c r="B11" s="10">
        <v>150</v>
      </c>
      <c r="C11" s="8">
        <f>NORMDIST(B11,D8,D9,TRUE)</f>
        <v>0.36183680491588149</v>
      </c>
    </row>
    <row r="13" spans="1:7" ht="16.5" thickBot="1" x14ac:dyDescent="0.3">
      <c r="A13" s="4" t="s">
        <v>5</v>
      </c>
      <c r="B13" s="4" t="s">
        <v>6</v>
      </c>
      <c r="C13" s="7" t="s">
        <v>9</v>
      </c>
      <c r="D13" s="7"/>
      <c r="E13" s="7"/>
    </row>
    <row r="14" spans="1:7" ht="16.5" thickBot="1" x14ac:dyDescent="0.3">
      <c r="A14" s="10">
        <v>150</v>
      </c>
      <c r="B14" s="10">
        <v>200</v>
      </c>
      <c r="D14" s="9">
        <f>IF(A14&lt;B14,NORMDIST(B14,D8,D9,TRUE) - NORMDIST(A14,D8,D9,TRUE),0)</f>
        <v>0.55951359155897595</v>
      </c>
    </row>
    <row r="15" spans="1:7" ht="16.5" thickBot="1" x14ac:dyDescent="0.3">
      <c r="A15" s="26"/>
      <c r="B15" s="26"/>
      <c r="C15" s="26"/>
      <c r="D15" s="26"/>
      <c r="E15" s="26"/>
      <c r="F15" s="26"/>
      <c r="G15" s="26"/>
    </row>
    <row r="17" spans="1:7" x14ac:dyDescent="0.25">
      <c r="A17" s="2" t="s">
        <v>11</v>
      </c>
    </row>
    <row r="18" spans="1:7" x14ac:dyDescent="0.25">
      <c r="B18" s="3" t="s">
        <v>12</v>
      </c>
    </row>
    <row r="20" spans="1:7" x14ac:dyDescent="0.25">
      <c r="B20" s="12" t="s">
        <v>14</v>
      </c>
      <c r="C20" s="13"/>
      <c r="D20" s="13"/>
      <c r="E20" s="14" t="s">
        <v>13</v>
      </c>
      <c r="F20" s="13"/>
    </row>
    <row r="21" spans="1:7" x14ac:dyDescent="0.25">
      <c r="G21" s="28" t="s">
        <v>23</v>
      </c>
    </row>
    <row r="22" spans="1:7" x14ac:dyDescent="0.25">
      <c r="B22" s="20" t="s">
        <v>16</v>
      </c>
      <c r="C22" s="21">
        <v>-2.698</v>
      </c>
      <c r="D22" s="13"/>
      <c r="E22" s="17" t="s">
        <v>15</v>
      </c>
      <c r="F22" s="16">
        <v>5.0000000000000001E-3</v>
      </c>
      <c r="G22" s="25" t="s">
        <v>24</v>
      </c>
    </row>
    <row r="23" spans="1:7" ht="17.25" x14ac:dyDescent="0.3">
      <c r="A23" s="22"/>
      <c r="B23" s="19" t="s">
        <v>17</v>
      </c>
      <c r="C23" s="18">
        <f>NORMSDIST(C22)</f>
        <v>3.4878720331949198E-3</v>
      </c>
      <c r="D23" s="13"/>
      <c r="E23" s="15" t="s">
        <v>20</v>
      </c>
      <c r="F23" s="27">
        <f>-NORMSINV(F22)</f>
        <v>2.5758293035488999</v>
      </c>
    </row>
    <row r="24" spans="1:7" x14ac:dyDescent="0.25">
      <c r="A24" s="22"/>
      <c r="B24" s="23" t="s">
        <v>18</v>
      </c>
      <c r="C24" s="24">
        <f>2*NORMSDIST(-ABS(C22))</f>
        <v>6.9757440663898397E-3</v>
      </c>
      <c r="D24" s="25" t="s">
        <v>19</v>
      </c>
    </row>
  </sheetData>
  <sheetProtection sheet="1" objects="1" scenarios="1"/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120" orientation="portrait" r:id="rId1"/>
  <headerFooter alignWithMargins="0">
    <oddHeader>&amp;L&amp;"Times New Roman,Bold"ENGI 4421
Prob. &amp;&amp; Stat.&amp;C&amp;"Times New Roman,Bold"Normal Distribution Calculator&amp;R&amp;"Lincoln,Regular"&amp;14Dr. G.H. George</oddHeader>
    <oddFooter>&amp;L&amp;F&amp;R&amp;D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Normal</vt:lpstr>
    </vt:vector>
  </TitlesOfParts>
  <Company>Faculty of 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Calculator for cdf and critical points of any normal distribution</dc:title>
  <dc:subject>ENGI 4421 Probability and Statistics</dc:subject>
  <dc:creator>Dr. G.H. George</dc:creator>
  <cp:lastModifiedBy>Glyn George</cp:lastModifiedBy>
  <cp:lastPrinted>2015-02-20T12:52:30Z</cp:lastPrinted>
  <dcterms:created xsi:type="dcterms:W3CDTF">1999-10-16T14:15:18Z</dcterms:created>
  <dcterms:modified xsi:type="dcterms:W3CDTF">2015-02-20T12:53:14Z</dcterms:modified>
</cp:coreProperties>
</file>