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870" windowHeight="897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<sst xmlns="http://schemas.openxmlformats.org/spreadsheetml/2006/main" count="16" uniqueCount="16">
  <si>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</t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</si>
  <si>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</t>
    </r>
  </si>
  <si>
    <r>
      <t xml:space="preserve">f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)</t>
    </r>
  </si>
  <si>
    <r>
      <t xml:space="preserve">2 </t>
    </r>
    <r>
      <rPr>
        <i/>
        <sz val="12"/>
        <rFont val="Times New Roman"/>
        <family val="1"/>
      </rPr>
      <t xml:space="preserve">f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)</t>
    </r>
  </si>
  <si>
    <t xml:space="preserve">a = </t>
  </si>
  <si>
    <t xml:space="preserve">b = </t>
  </si>
  <si>
    <t xml:space="preserve">n = </t>
  </si>
  <si>
    <t xml:space="preserve">h = </t>
  </si>
  <si>
    <r>
      <t xml:space="preserve">(&gt;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</si>
  <si>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 xml:space="preserve">Integrand is  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= sqrt(1 + 4</t>
    </r>
    <r>
      <rPr>
        <i/>
        <sz val="12"/>
        <rFont val="Times New Roman"/>
        <family val="1"/>
      </rPr>
      <t>x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</si>
  <si>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Example 5.01</t>
  </si>
  <si>
    <r>
      <t xml:space="preserve">[arc length along  </t>
    </r>
    <r>
      <rPr>
        <i/>
        <sz val="12"/>
        <rFont val="Times New Roman"/>
        <family val="1"/>
      </rPr>
      <t>y = x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</si>
  <si>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t>(integer in [2, 100])</t>
  </si>
  <si>
    <t xml:space="preserve">Sum = </t>
  </si>
  <si>
    <t xml:space="preserve">L = </t>
  </si>
  <si>
    <t>Exact: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</si>
</sst>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6" fillId="36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7109375" defaultRowHeight="12.75"/>
  <cols>
    <col min="1" max="16384" width="10.7109375" style="1" customWidth="1"/>
  </cols>
  <sheetData>
    <row r="1" ht="15.75">
      <c r="A1" s="4" t="s">
        <v>10</v>
      </c>
    </row>
    <row r="2" spans="2:5" ht="18.75">
      <c r="B2" s="1" t="s">
        <v>9</v>
      </c>
      <c r="E2" s="1" t="s">
        <v>11</v>
      </c>
    </row>
    <row r="3" spans="1:6" ht="15.75">
      <c r="A3" s="8" t="s">
        <v>4</v>
      </c>
      <c r="B3" s="9">
        <v>0</v>
      </c>
      <c r="D3" s="8" t="s">
        <v>6</v>
      </c>
      <c r="E3" s="9">
        <v>8</v>
      </c>
      <c r="F3" s="3" t="s">
        <v>12</v>
      </c>
    </row>
    <row r="4" spans="1:5" ht="15.75">
      <c r="A4" s="8" t="s">
        <v>5</v>
      </c>
      <c r="B4" s="9">
        <v>2</v>
      </c>
      <c r="C4" s="3" t="s">
        <v>8</v>
      </c>
      <c r="D4" s="5" t="s">
        <v>7</v>
      </c>
      <c r="E4" s="10">
        <f>(B4-B3)/E3</f>
        <v>0.25</v>
      </c>
    </row>
    <row r="5" spans="6:7" ht="15.75">
      <c r="F5" s="1" t="s">
        <v>13</v>
      </c>
      <c r="G5" s="1">
        <f>SUM(D7:D107)+C7+SQRT(1+4*B4*B4)</f>
        <v>37.255117975078996</v>
      </c>
    </row>
    <row r="6" spans="1:7" ht="18.75">
      <c r="A6" s="11" t="s">
        <v>0</v>
      </c>
      <c r="B6" s="11" t="s">
        <v>1</v>
      </c>
      <c r="C6" s="11" t="s">
        <v>2</v>
      </c>
      <c r="D6" s="12" t="s">
        <v>3</v>
      </c>
      <c r="F6" s="6" t="s">
        <v>14</v>
      </c>
      <c r="G6" s="7">
        <f>G5*E4/2</f>
        <v>4.6568897468848744</v>
      </c>
    </row>
    <row r="7" spans="1:3" ht="15.75">
      <c r="A7" s="1">
        <v>0</v>
      </c>
      <c r="B7" s="1">
        <f>B3</f>
        <v>0</v>
      </c>
      <c r="C7" s="1">
        <f>SQRT(1+4*B7*B7)</f>
        <v>1</v>
      </c>
    </row>
    <row r="8" spans="1:7" ht="15.75">
      <c r="A8" s="1">
        <f>A7+1</f>
        <v>1</v>
      </c>
      <c r="B8" s="1">
        <f>IF(A8&gt;$E$3,"",B7+$E$4)</f>
        <v>0.25</v>
      </c>
      <c r="C8" s="1">
        <f>IF(A8&gt;$E$3,"",SQRT(1+4*B8*B8))</f>
        <v>1.118033988749895</v>
      </c>
      <c r="D8" s="1">
        <f>IF(A8&gt;$E$3-1,"",2*C8)</f>
        <v>2.23606797749979</v>
      </c>
      <c r="F8" s="2" t="s">
        <v>15</v>
      </c>
      <c r="G8" s="1">
        <f>(ASINH(2*B4)-ASINH(2*B3)+2*B4*SQRT(1+4*B4*B4)-2*B3*SQRT(1+4*B3*B3))/4</f>
        <v>4.646783762432936</v>
      </c>
    </row>
    <row r="9" spans="1:4" ht="15.75">
      <c r="A9" s="1">
        <f aca="true" t="shared" si="0" ref="A9:A72">A8+1</f>
        <v>2</v>
      </c>
      <c r="B9" s="1">
        <f aca="true" t="shared" si="1" ref="B9:B14">IF(A9&gt;$E$3,"",B8+$E$4)</f>
        <v>0.5</v>
      </c>
      <c r="C9" s="1">
        <f aca="true" t="shared" si="2" ref="C9:C14">IF(A9&gt;$E$3,"",SQRT(1+4*B9*B9))</f>
        <v>1.4142135623730951</v>
      </c>
      <c r="D9" s="1">
        <f aca="true" t="shared" si="3" ref="D9:D72">IF(A9&gt;$E$3-1,"",2*C9)</f>
        <v>2.8284271247461903</v>
      </c>
    </row>
    <row r="10" spans="1:4" ht="15.75">
      <c r="A10" s="1">
        <f t="shared" si="0"/>
        <v>3</v>
      </c>
      <c r="B10" s="1">
        <f t="shared" si="1"/>
        <v>0.75</v>
      </c>
      <c r="C10" s="1">
        <f t="shared" si="2"/>
        <v>1.8027756377319946</v>
      </c>
      <c r="D10" s="1">
        <f t="shared" si="3"/>
        <v>3.605551275463989</v>
      </c>
    </row>
    <row r="11" spans="1:4" ht="15.75">
      <c r="A11" s="1">
        <f t="shared" si="0"/>
        <v>4</v>
      </c>
      <c r="B11" s="1">
        <f t="shared" si="1"/>
        <v>1</v>
      </c>
      <c r="C11" s="1">
        <f t="shared" si="2"/>
        <v>2.23606797749979</v>
      </c>
      <c r="D11" s="1">
        <f t="shared" si="3"/>
        <v>4.47213595499958</v>
      </c>
    </row>
    <row r="12" spans="1:4" ht="15.75">
      <c r="A12" s="1">
        <f t="shared" si="0"/>
        <v>5</v>
      </c>
      <c r="B12" s="1">
        <f t="shared" si="1"/>
        <v>1.25</v>
      </c>
      <c r="C12" s="1">
        <f t="shared" si="2"/>
        <v>2.692582403567252</v>
      </c>
      <c r="D12" s="1">
        <f t="shared" si="3"/>
        <v>5.385164807134504</v>
      </c>
    </row>
    <row r="13" spans="1:4" ht="15.75">
      <c r="A13" s="1">
        <f t="shared" si="0"/>
        <v>6</v>
      </c>
      <c r="B13" s="1">
        <f t="shared" si="1"/>
        <v>1.5</v>
      </c>
      <c r="C13" s="1">
        <f t="shared" si="2"/>
        <v>3.1622776601683795</v>
      </c>
      <c r="D13" s="1">
        <f t="shared" si="3"/>
        <v>6.324555320336759</v>
      </c>
    </row>
    <row r="14" spans="1:4" ht="15.75">
      <c r="A14" s="1">
        <f t="shared" si="0"/>
        <v>7</v>
      </c>
      <c r="B14" s="1">
        <f t="shared" si="1"/>
        <v>1.75</v>
      </c>
      <c r="C14" s="1">
        <f t="shared" si="2"/>
        <v>3.640054944640259</v>
      </c>
      <c r="D14" s="1">
        <f t="shared" si="3"/>
        <v>7.280109889280518</v>
      </c>
    </row>
    <row r="15" spans="1:4" ht="15.75">
      <c r="A15" s="1">
        <f t="shared" si="0"/>
        <v>8</v>
      </c>
      <c r="B15" s="1">
        <f aca="true" t="shared" si="4" ref="B15:B78">IF(A15&gt;$E$3,"",B14+$E$4)</f>
        <v>2</v>
      </c>
      <c r="C15" s="1">
        <f aca="true" t="shared" si="5" ref="C15:C78">IF(A15&gt;$E$3,"",SQRT(1+4*B15*B15))</f>
        <v>4.123105625617661</v>
      </c>
      <c r="D15" s="1">
        <f t="shared" si="3"/>
      </c>
    </row>
    <row r="16" spans="1:4" ht="15.75">
      <c r="A16" s="1">
        <f t="shared" si="0"/>
        <v>9</v>
      </c>
      <c r="B16" s="1">
        <f t="shared" si="4"/>
      </c>
      <c r="C16" s="1">
        <f t="shared" si="5"/>
      </c>
      <c r="D16" s="1">
        <f t="shared" si="3"/>
      </c>
    </row>
    <row r="17" spans="1:4" ht="15.75">
      <c r="A17" s="1">
        <f t="shared" si="0"/>
        <v>10</v>
      </c>
      <c r="B17" s="1">
        <f t="shared" si="4"/>
      </c>
      <c r="C17" s="1">
        <f t="shared" si="5"/>
      </c>
      <c r="D17" s="1">
        <f t="shared" si="3"/>
      </c>
    </row>
    <row r="18" spans="1:4" ht="15.75">
      <c r="A18" s="1">
        <f t="shared" si="0"/>
        <v>11</v>
      </c>
      <c r="B18" s="1">
        <f t="shared" si="4"/>
      </c>
      <c r="C18" s="1">
        <f t="shared" si="5"/>
      </c>
      <c r="D18" s="1">
        <f t="shared" si="3"/>
      </c>
    </row>
    <row r="19" spans="1:4" ht="15.75">
      <c r="A19" s="1">
        <f t="shared" si="0"/>
        <v>12</v>
      </c>
      <c r="B19" s="1">
        <f t="shared" si="4"/>
      </c>
      <c r="C19" s="1">
        <f t="shared" si="5"/>
      </c>
      <c r="D19" s="1">
        <f t="shared" si="3"/>
      </c>
    </row>
    <row r="20" spans="1:4" ht="15.75">
      <c r="A20" s="1">
        <f t="shared" si="0"/>
        <v>13</v>
      </c>
      <c r="B20" s="1">
        <f t="shared" si="4"/>
      </c>
      <c r="C20" s="1">
        <f t="shared" si="5"/>
      </c>
      <c r="D20" s="1">
        <f t="shared" si="3"/>
      </c>
    </row>
    <row r="21" spans="1:4" ht="15.75">
      <c r="A21" s="1">
        <f t="shared" si="0"/>
        <v>14</v>
      </c>
      <c r="B21" s="1">
        <f t="shared" si="4"/>
      </c>
      <c r="C21" s="1">
        <f t="shared" si="5"/>
      </c>
      <c r="D21" s="1">
        <f t="shared" si="3"/>
      </c>
    </row>
    <row r="22" spans="1:4" ht="15.75">
      <c r="A22" s="1">
        <f t="shared" si="0"/>
        <v>15</v>
      </c>
      <c r="B22" s="1">
        <f t="shared" si="4"/>
      </c>
      <c r="C22" s="1">
        <f t="shared" si="5"/>
      </c>
      <c r="D22" s="1">
        <f t="shared" si="3"/>
      </c>
    </row>
    <row r="23" spans="1:4" ht="15.75">
      <c r="A23" s="1">
        <f t="shared" si="0"/>
        <v>16</v>
      </c>
      <c r="B23" s="1">
        <f t="shared" si="4"/>
      </c>
      <c r="C23" s="1">
        <f t="shared" si="5"/>
      </c>
      <c r="D23" s="1">
        <f t="shared" si="3"/>
      </c>
    </row>
    <row r="24" spans="1:4" ht="15.75">
      <c r="A24" s="1">
        <f t="shared" si="0"/>
        <v>17</v>
      </c>
      <c r="B24" s="1">
        <f t="shared" si="4"/>
      </c>
      <c r="C24" s="1">
        <f t="shared" si="5"/>
      </c>
      <c r="D24" s="1">
        <f t="shared" si="3"/>
      </c>
    </row>
    <row r="25" spans="1:4" ht="15.75">
      <c r="A25" s="1">
        <f t="shared" si="0"/>
        <v>18</v>
      </c>
      <c r="B25" s="1">
        <f t="shared" si="4"/>
      </c>
      <c r="C25" s="1">
        <f t="shared" si="5"/>
      </c>
      <c r="D25" s="1">
        <f t="shared" si="3"/>
      </c>
    </row>
    <row r="26" spans="1:4" ht="15.75">
      <c r="A26" s="1">
        <f t="shared" si="0"/>
        <v>19</v>
      </c>
      <c r="B26" s="1">
        <f t="shared" si="4"/>
      </c>
      <c r="C26" s="1">
        <f t="shared" si="5"/>
      </c>
      <c r="D26" s="1">
        <f t="shared" si="3"/>
      </c>
    </row>
    <row r="27" spans="1:4" ht="15.75">
      <c r="A27" s="1">
        <f t="shared" si="0"/>
        <v>20</v>
      </c>
      <c r="B27" s="1">
        <f t="shared" si="4"/>
      </c>
      <c r="C27" s="1">
        <f t="shared" si="5"/>
      </c>
      <c r="D27" s="1">
        <f t="shared" si="3"/>
      </c>
    </row>
    <row r="28" spans="1:4" ht="15.75">
      <c r="A28" s="1">
        <f t="shared" si="0"/>
        <v>21</v>
      </c>
      <c r="B28" s="1">
        <f t="shared" si="4"/>
      </c>
      <c r="C28" s="1">
        <f t="shared" si="5"/>
      </c>
      <c r="D28" s="1">
        <f t="shared" si="3"/>
      </c>
    </row>
    <row r="29" spans="1:4" ht="15.75">
      <c r="A29" s="1">
        <f t="shared" si="0"/>
        <v>22</v>
      </c>
      <c r="B29" s="1">
        <f t="shared" si="4"/>
      </c>
      <c r="C29" s="1">
        <f t="shared" si="5"/>
      </c>
      <c r="D29" s="1">
        <f t="shared" si="3"/>
      </c>
    </row>
    <row r="30" spans="1:4" ht="15.75">
      <c r="A30" s="1">
        <f t="shared" si="0"/>
        <v>23</v>
      </c>
      <c r="B30" s="1">
        <f t="shared" si="4"/>
      </c>
      <c r="C30" s="1">
        <f t="shared" si="5"/>
      </c>
      <c r="D30" s="1">
        <f t="shared" si="3"/>
      </c>
    </row>
    <row r="31" spans="1:4" ht="15.75">
      <c r="A31" s="1">
        <f t="shared" si="0"/>
        <v>24</v>
      </c>
      <c r="B31" s="1">
        <f t="shared" si="4"/>
      </c>
      <c r="C31" s="1">
        <f t="shared" si="5"/>
      </c>
      <c r="D31" s="1">
        <f t="shared" si="3"/>
      </c>
    </row>
    <row r="32" spans="1:4" ht="15.75">
      <c r="A32" s="1">
        <f t="shared" si="0"/>
        <v>25</v>
      </c>
      <c r="B32" s="1">
        <f t="shared" si="4"/>
      </c>
      <c r="C32" s="1">
        <f t="shared" si="5"/>
      </c>
      <c r="D32" s="1">
        <f t="shared" si="3"/>
      </c>
    </row>
    <row r="33" spans="1:4" ht="15.75">
      <c r="A33" s="1">
        <f t="shared" si="0"/>
        <v>26</v>
      </c>
      <c r="B33" s="1">
        <f t="shared" si="4"/>
      </c>
      <c r="C33" s="1">
        <f t="shared" si="5"/>
      </c>
      <c r="D33" s="1">
        <f t="shared" si="3"/>
      </c>
    </row>
    <row r="34" spans="1:4" ht="15.75">
      <c r="A34" s="1">
        <f t="shared" si="0"/>
        <v>27</v>
      </c>
      <c r="B34" s="1">
        <f t="shared" si="4"/>
      </c>
      <c r="C34" s="1">
        <f t="shared" si="5"/>
      </c>
      <c r="D34" s="1">
        <f t="shared" si="3"/>
      </c>
    </row>
    <row r="35" spans="1:4" ht="15.75">
      <c r="A35" s="1">
        <f t="shared" si="0"/>
        <v>28</v>
      </c>
      <c r="B35" s="1">
        <f t="shared" si="4"/>
      </c>
      <c r="C35" s="1">
        <f t="shared" si="5"/>
      </c>
      <c r="D35" s="1">
        <f t="shared" si="3"/>
      </c>
    </row>
    <row r="36" spans="1:4" ht="15.75">
      <c r="A36" s="1">
        <f t="shared" si="0"/>
        <v>29</v>
      </c>
      <c r="B36" s="1">
        <f t="shared" si="4"/>
      </c>
      <c r="C36" s="1">
        <f t="shared" si="5"/>
      </c>
      <c r="D36" s="1">
        <f t="shared" si="3"/>
      </c>
    </row>
    <row r="37" spans="1:4" ht="15.75">
      <c r="A37" s="1">
        <f t="shared" si="0"/>
        <v>30</v>
      </c>
      <c r="B37" s="1">
        <f t="shared" si="4"/>
      </c>
      <c r="C37" s="1">
        <f t="shared" si="5"/>
      </c>
      <c r="D37" s="1">
        <f t="shared" si="3"/>
      </c>
    </row>
    <row r="38" spans="1:4" ht="15.75">
      <c r="A38" s="1">
        <f t="shared" si="0"/>
        <v>31</v>
      </c>
      <c r="B38" s="1">
        <f t="shared" si="4"/>
      </c>
      <c r="C38" s="1">
        <f t="shared" si="5"/>
      </c>
      <c r="D38" s="1">
        <f t="shared" si="3"/>
      </c>
    </row>
    <row r="39" spans="1:4" ht="15.75">
      <c r="A39" s="1">
        <f t="shared" si="0"/>
        <v>32</v>
      </c>
      <c r="B39" s="1">
        <f t="shared" si="4"/>
      </c>
      <c r="C39" s="1">
        <f t="shared" si="5"/>
      </c>
      <c r="D39" s="1">
        <f t="shared" si="3"/>
      </c>
    </row>
    <row r="40" spans="1:4" ht="15.75">
      <c r="A40" s="1">
        <f t="shared" si="0"/>
        <v>33</v>
      </c>
      <c r="B40" s="1">
        <f t="shared" si="4"/>
      </c>
      <c r="C40" s="1">
        <f t="shared" si="5"/>
      </c>
      <c r="D40" s="1">
        <f t="shared" si="3"/>
      </c>
    </row>
    <row r="41" spans="1:4" ht="15.75">
      <c r="A41" s="1">
        <f t="shared" si="0"/>
        <v>34</v>
      </c>
      <c r="B41" s="1">
        <f t="shared" si="4"/>
      </c>
      <c r="C41" s="1">
        <f t="shared" si="5"/>
      </c>
      <c r="D41" s="1">
        <f t="shared" si="3"/>
      </c>
    </row>
    <row r="42" spans="1:4" ht="15.75">
      <c r="A42" s="1">
        <f t="shared" si="0"/>
        <v>35</v>
      </c>
      <c r="B42" s="1">
        <f t="shared" si="4"/>
      </c>
      <c r="C42" s="1">
        <f t="shared" si="5"/>
      </c>
      <c r="D42" s="1">
        <f t="shared" si="3"/>
      </c>
    </row>
    <row r="43" spans="1:4" ht="15.75">
      <c r="A43" s="1">
        <f t="shared" si="0"/>
        <v>36</v>
      </c>
      <c r="B43" s="1">
        <f t="shared" si="4"/>
      </c>
      <c r="C43" s="1">
        <f t="shared" si="5"/>
      </c>
      <c r="D43" s="1">
        <f t="shared" si="3"/>
      </c>
    </row>
    <row r="44" spans="1:4" ht="15.75">
      <c r="A44" s="1">
        <f t="shared" si="0"/>
        <v>37</v>
      </c>
      <c r="B44" s="1">
        <f t="shared" si="4"/>
      </c>
      <c r="C44" s="1">
        <f t="shared" si="5"/>
      </c>
      <c r="D44" s="1">
        <f t="shared" si="3"/>
      </c>
    </row>
    <row r="45" spans="1:4" ht="15.75">
      <c r="A45" s="1">
        <f t="shared" si="0"/>
        <v>38</v>
      </c>
      <c r="B45" s="1">
        <f t="shared" si="4"/>
      </c>
      <c r="C45" s="1">
        <f t="shared" si="5"/>
      </c>
      <c r="D45" s="1">
        <f t="shared" si="3"/>
      </c>
    </row>
    <row r="46" spans="1:4" ht="15.75">
      <c r="A46" s="1">
        <f t="shared" si="0"/>
        <v>39</v>
      </c>
      <c r="B46" s="1">
        <f t="shared" si="4"/>
      </c>
      <c r="C46" s="1">
        <f t="shared" si="5"/>
      </c>
      <c r="D46" s="1">
        <f t="shared" si="3"/>
      </c>
    </row>
    <row r="47" spans="1:4" ht="15.75">
      <c r="A47" s="1">
        <f t="shared" si="0"/>
        <v>40</v>
      </c>
      <c r="B47" s="1">
        <f t="shared" si="4"/>
      </c>
      <c r="C47" s="1">
        <f t="shared" si="5"/>
      </c>
      <c r="D47" s="1">
        <f t="shared" si="3"/>
      </c>
    </row>
    <row r="48" spans="1:4" ht="15.75">
      <c r="A48" s="1">
        <f t="shared" si="0"/>
        <v>41</v>
      </c>
      <c r="B48" s="1">
        <f t="shared" si="4"/>
      </c>
      <c r="C48" s="1">
        <f t="shared" si="5"/>
      </c>
      <c r="D48" s="1">
        <f t="shared" si="3"/>
      </c>
    </row>
    <row r="49" spans="1:4" ht="15.75">
      <c r="A49" s="1">
        <f t="shared" si="0"/>
        <v>42</v>
      </c>
      <c r="B49" s="1">
        <f t="shared" si="4"/>
      </c>
      <c r="C49" s="1">
        <f t="shared" si="5"/>
      </c>
      <c r="D49" s="1">
        <f t="shared" si="3"/>
      </c>
    </row>
    <row r="50" spans="1:4" ht="15.75">
      <c r="A50" s="1">
        <f t="shared" si="0"/>
        <v>43</v>
      </c>
      <c r="B50" s="1">
        <f t="shared" si="4"/>
      </c>
      <c r="C50" s="1">
        <f t="shared" si="5"/>
      </c>
      <c r="D50" s="1">
        <f t="shared" si="3"/>
      </c>
    </row>
    <row r="51" spans="1:4" ht="15.75">
      <c r="A51" s="1">
        <f t="shared" si="0"/>
        <v>44</v>
      </c>
      <c r="B51" s="1">
        <f t="shared" si="4"/>
      </c>
      <c r="C51" s="1">
        <f t="shared" si="5"/>
      </c>
      <c r="D51" s="1">
        <f t="shared" si="3"/>
      </c>
    </row>
    <row r="52" spans="1:4" ht="15.75">
      <c r="A52" s="1">
        <f t="shared" si="0"/>
        <v>45</v>
      </c>
      <c r="B52" s="1">
        <f t="shared" si="4"/>
      </c>
      <c r="C52" s="1">
        <f t="shared" si="5"/>
      </c>
      <c r="D52" s="1">
        <f t="shared" si="3"/>
      </c>
    </row>
    <row r="53" spans="1:4" ht="15.75">
      <c r="A53" s="1">
        <f t="shared" si="0"/>
        <v>46</v>
      </c>
      <c r="B53" s="1">
        <f t="shared" si="4"/>
      </c>
      <c r="C53" s="1">
        <f t="shared" si="5"/>
      </c>
      <c r="D53" s="1">
        <f t="shared" si="3"/>
      </c>
    </row>
    <row r="54" spans="1:4" ht="15.75">
      <c r="A54" s="1">
        <f t="shared" si="0"/>
        <v>47</v>
      </c>
      <c r="B54" s="1">
        <f t="shared" si="4"/>
      </c>
      <c r="C54" s="1">
        <f t="shared" si="5"/>
      </c>
      <c r="D54" s="1">
        <f t="shared" si="3"/>
      </c>
    </row>
    <row r="55" spans="1:4" ht="15.75">
      <c r="A55" s="1">
        <f t="shared" si="0"/>
        <v>48</v>
      </c>
      <c r="B55" s="1">
        <f t="shared" si="4"/>
      </c>
      <c r="C55" s="1">
        <f t="shared" si="5"/>
      </c>
      <c r="D55" s="1">
        <f t="shared" si="3"/>
      </c>
    </row>
    <row r="56" spans="1:4" ht="15.75">
      <c r="A56" s="1">
        <f t="shared" si="0"/>
        <v>49</v>
      </c>
      <c r="B56" s="1">
        <f t="shared" si="4"/>
      </c>
      <c r="C56" s="1">
        <f t="shared" si="5"/>
      </c>
      <c r="D56" s="1">
        <f t="shared" si="3"/>
      </c>
    </row>
    <row r="57" spans="1:4" ht="15.75">
      <c r="A57" s="1">
        <f t="shared" si="0"/>
        <v>50</v>
      </c>
      <c r="B57" s="1">
        <f t="shared" si="4"/>
      </c>
      <c r="C57" s="1">
        <f t="shared" si="5"/>
      </c>
      <c r="D57" s="1">
        <f t="shared" si="3"/>
      </c>
    </row>
    <row r="58" spans="1:4" ht="15.75">
      <c r="A58" s="1">
        <f t="shared" si="0"/>
        <v>51</v>
      </c>
      <c r="B58" s="1">
        <f t="shared" si="4"/>
      </c>
      <c r="C58" s="1">
        <f t="shared" si="5"/>
      </c>
      <c r="D58" s="1">
        <f t="shared" si="3"/>
      </c>
    </row>
    <row r="59" spans="1:4" ht="15.75">
      <c r="A59" s="1">
        <f t="shared" si="0"/>
        <v>52</v>
      </c>
      <c r="B59" s="1">
        <f t="shared" si="4"/>
      </c>
      <c r="C59" s="1">
        <f t="shared" si="5"/>
      </c>
      <c r="D59" s="1">
        <f t="shared" si="3"/>
      </c>
    </row>
    <row r="60" spans="1:4" ht="15.75">
      <c r="A60" s="1">
        <f t="shared" si="0"/>
        <v>53</v>
      </c>
      <c r="B60" s="1">
        <f t="shared" si="4"/>
      </c>
      <c r="C60" s="1">
        <f t="shared" si="5"/>
      </c>
      <c r="D60" s="1">
        <f t="shared" si="3"/>
      </c>
    </row>
    <row r="61" spans="1:4" ht="15.75">
      <c r="A61" s="1">
        <f t="shared" si="0"/>
        <v>54</v>
      </c>
      <c r="B61" s="1">
        <f t="shared" si="4"/>
      </c>
      <c r="C61" s="1">
        <f t="shared" si="5"/>
      </c>
      <c r="D61" s="1">
        <f t="shared" si="3"/>
      </c>
    </row>
    <row r="62" spans="1:4" ht="15.75">
      <c r="A62" s="1">
        <f t="shared" si="0"/>
        <v>55</v>
      </c>
      <c r="B62" s="1">
        <f t="shared" si="4"/>
      </c>
      <c r="C62" s="1">
        <f t="shared" si="5"/>
      </c>
      <c r="D62" s="1">
        <f t="shared" si="3"/>
      </c>
    </row>
    <row r="63" spans="1:4" ht="15.75">
      <c r="A63" s="1">
        <f t="shared" si="0"/>
        <v>56</v>
      </c>
      <c r="B63" s="1">
        <f t="shared" si="4"/>
      </c>
      <c r="C63" s="1">
        <f t="shared" si="5"/>
      </c>
      <c r="D63" s="1">
        <f t="shared" si="3"/>
      </c>
    </row>
    <row r="64" spans="1:4" ht="15.75">
      <c r="A64" s="1">
        <f t="shared" si="0"/>
        <v>57</v>
      </c>
      <c r="B64" s="1">
        <f t="shared" si="4"/>
      </c>
      <c r="C64" s="1">
        <f t="shared" si="5"/>
      </c>
      <c r="D64" s="1">
        <f t="shared" si="3"/>
      </c>
    </row>
    <row r="65" spans="1:4" ht="15.75">
      <c r="A65" s="1">
        <f t="shared" si="0"/>
        <v>58</v>
      </c>
      <c r="B65" s="1">
        <f t="shared" si="4"/>
      </c>
      <c r="C65" s="1">
        <f t="shared" si="5"/>
      </c>
      <c r="D65" s="1">
        <f t="shared" si="3"/>
      </c>
    </row>
    <row r="66" spans="1:4" ht="15.75">
      <c r="A66" s="1">
        <f t="shared" si="0"/>
        <v>59</v>
      </c>
      <c r="B66" s="1">
        <f t="shared" si="4"/>
      </c>
      <c r="C66" s="1">
        <f t="shared" si="5"/>
      </c>
      <c r="D66" s="1">
        <f t="shared" si="3"/>
      </c>
    </row>
    <row r="67" spans="1:4" ht="15.75">
      <c r="A67" s="1">
        <f t="shared" si="0"/>
        <v>60</v>
      </c>
      <c r="B67" s="1">
        <f t="shared" si="4"/>
      </c>
      <c r="C67" s="1">
        <f t="shared" si="5"/>
      </c>
      <c r="D67" s="1">
        <f t="shared" si="3"/>
      </c>
    </row>
    <row r="68" spans="1:4" ht="15.75">
      <c r="A68" s="1">
        <f t="shared" si="0"/>
        <v>61</v>
      </c>
      <c r="B68" s="1">
        <f t="shared" si="4"/>
      </c>
      <c r="C68" s="1">
        <f t="shared" si="5"/>
      </c>
      <c r="D68" s="1">
        <f t="shared" si="3"/>
      </c>
    </row>
    <row r="69" spans="1:4" ht="15.75">
      <c r="A69" s="1">
        <f t="shared" si="0"/>
        <v>62</v>
      </c>
      <c r="B69" s="1">
        <f t="shared" si="4"/>
      </c>
      <c r="C69" s="1">
        <f t="shared" si="5"/>
      </c>
      <c r="D69" s="1">
        <f t="shared" si="3"/>
      </c>
    </row>
    <row r="70" spans="1:4" ht="15.75">
      <c r="A70" s="1">
        <f t="shared" si="0"/>
        <v>63</v>
      </c>
      <c r="B70" s="1">
        <f t="shared" si="4"/>
      </c>
      <c r="C70" s="1">
        <f t="shared" si="5"/>
      </c>
      <c r="D70" s="1">
        <f t="shared" si="3"/>
      </c>
    </row>
    <row r="71" spans="1:4" ht="15.75">
      <c r="A71" s="1">
        <f t="shared" si="0"/>
        <v>64</v>
      </c>
      <c r="B71" s="1">
        <f t="shared" si="4"/>
      </c>
      <c r="C71" s="1">
        <f t="shared" si="5"/>
      </c>
      <c r="D71" s="1">
        <f t="shared" si="3"/>
      </c>
    </row>
    <row r="72" spans="1:4" ht="15.75">
      <c r="A72" s="1">
        <f t="shared" si="0"/>
        <v>65</v>
      </c>
      <c r="B72" s="1">
        <f t="shared" si="4"/>
      </c>
      <c r="C72" s="1">
        <f t="shared" si="5"/>
      </c>
      <c r="D72" s="1">
        <f t="shared" si="3"/>
      </c>
    </row>
    <row r="73" spans="1:4" ht="15.75">
      <c r="A73" s="1">
        <f aca="true" t="shared" si="6" ref="A73:A107">A72+1</f>
        <v>66</v>
      </c>
      <c r="B73" s="1">
        <f t="shared" si="4"/>
      </c>
      <c r="C73" s="1">
        <f t="shared" si="5"/>
      </c>
      <c r="D73" s="1">
        <f aca="true" t="shared" si="7" ref="D73:D107">IF(A73&gt;$E$3-1,"",2*C73)</f>
      </c>
    </row>
    <row r="74" spans="1:4" ht="15.75">
      <c r="A74" s="1">
        <f t="shared" si="6"/>
        <v>67</v>
      </c>
      <c r="B74" s="1">
        <f t="shared" si="4"/>
      </c>
      <c r="C74" s="1">
        <f t="shared" si="5"/>
      </c>
      <c r="D74" s="1">
        <f t="shared" si="7"/>
      </c>
    </row>
    <row r="75" spans="1:4" ht="15.75">
      <c r="A75" s="1">
        <f t="shared" si="6"/>
        <v>68</v>
      </c>
      <c r="B75" s="1">
        <f t="shared" si="4"/>
      </c>
      <c r="C75" s="1">
        <f t="shared" si="5"/>
      </c>
      <c r="D75" s="1">
        <f t="shared" si="7"/>
      </c>
    </row>
    <row r="76" spans="1:4" ht="15.75">
      <c r="A76" s="1">
        <f t="shared" si="6"/>
        <v>69</v>
      </c>
      <c r="B76" s="1">
        <f t="shared" si="4"/>
      </c>
      <c r="C76" s="1">
        <f t="shared" si="5"/>
      </c>
      <c r="D76" s="1">
        <f t="shared" si="7"/>
      </c>
    </row>
    <row r="77" spans="1:4" ht="15.75">
      <c r="A77" s="1">
        <f t="shared" si="6"/>
        <v>70</v>
      </c>
      <c r="B77" s="1">
        <f t="shared" si="4"/>
      </c>
      <c r="C77" s="1">
        <f t="shared" si="5"/>
      </c>
      <c r="D77" s="1">
        <f t="shared" si="7"/>
      </c>
    </row>
    <row r="78" spans="1:4" ht="15.75">
      <c r="A78" s="1">
        <f t="shared" si="6"/>
        <v>71</v>
      </c>
      <c r="B78" s="1">
        <f t="shared" si="4"/>
      </c>
      <c r="C78" s="1">
        <f t="shared" si="5"/>
      </c>
      <c r="D78" s="1">
        <f t="shared" si="7"/>
      </c>
    </row>
    <row r="79" spans="1:4" ht="15.75">
      <c r="A79" s="1">
        <f t="shared" si="6"/>
        <v>72</v>
      </c>
      <c r="B79" s="1">
        <f aca="true" t="shared" si="8" ref="B79:B107">IF(A79&gt;$E$3,"",B78+$E$4)</f>
      </c>
      <c r="C79" s="1">
        <f aca="true" t="shared" si="9" ref="C79:C107">IF(A79&gt;$E$3,"",SQRT(1+4*B79*B79))</f>
      </c>
      <c r="D79" s="1">
        <f t="shared" si="7"/>
      </c>
    </row>
    <row r="80" spans="1:4" ht="15.75">
      <c r="A80" s="1">
        <f t="shared" si="6"/>
        <v>73</v>
      </c>
      <c r="B80" s="1">
        <f t="shared" si="8"/>
      </c>
      <c r="C80" s="1">
        <f t="shared" si="9"/>
      </c>
      <c r="D80" s="1">
        <f t="shared" si="7"/>
      </c>
    </row>
    <row r="81" spans="1:4" ht="15.75">
      <c r="A81" s="1">
        <f t="shared" si="6"/>
        <v>74</v>
      </c>
      <c r="B81" s="1">
        <f t="shared" si="8"/>
      </c>
      <c r="C81" s="1">
        <f t="shared" si="9"/>
      </c>
      <c r="D81" s="1">
        <f t="shared" si="7"/>
      </c>
    </row>
    <row r="82" spans="1:4" ht="15.75">
      <c r="A82" s="1">
        <f t="shared" si="6"/>
        <v>75</v>
      </c>
      <c r="B82" s="1">
        <f t="shared" si="8"/>
      </c>
      <c r="C82" s="1">
        <f t="shared" si="9"/>
      </c>
      <c r="D82" s="1">
        <f t="shared" si="7"/>
      </c>
    </row>
    <row r="83" spans="1:4" ht="15.75">
      <c r="A83" s="1">
        <f t="shared" si="6"/>
        <v>76</v>
      </c>
      <c r="B83" s="1">
        <f t="shared" si="8"/>
      </c>
      <c r="C83" s="1">
        <f t="shared" si="9"/>
      </c>
      <c r="D83" s="1">
        <f t="shared" si="7"/>
      </c>
    </row>
    <row r="84" spans="1:4" ht="15.75">
      <c r="A84" s="1">
        <f t="shared" si="6"/>
        <v>77</v>
      </c>
      <c r="B84" s="1">
        <f t="shared" si="8"/>
      </c>
      <c r="C84" s="1">
        <f t="shared" si="9"/>
      </c>
      <c r="D84" s="1">
        <f t="shared" si="7"/>
      </c>
    </row>
    <row r="85" spans="1:4" ht="15.75">
      <c r="A85" s="1">
        <f t="shared" si="6"/>
        <v>78</v>
      </c>
      <c r="B85" s="1">
        <f t="shared" si="8"/>
      </c>
      <c r="C85" s="1">
        <f t="shared" si="9"/>
      </c>
      <c r="D85" s="1">
        <f t="shared" si="7"/>
      </c>
    </row>
    <row r="86" spans="1:4" ht="15.75">
      <c r="A86" s="1">
        <f t="shared" si="6"/>
        <v>79</v>
      </c>
      <c r="B86" s="1">
        <f t="shared" si="8"/>
      </c>
      <c r="C86" s="1">
        <f t="shared" si="9"/>
      </c>
      <c r="D86" s="1">
        <f t="shared" si="7"/>
      </c>
    </row>
    <row r="87" spans="1:4" ht="15.75">
      <c r="A87" s="1">
        <f t="shared" si="6"/>
        <v>80</v>
      </c>
      <c r="B87" s="1">
        <f t="shared" si="8"/>
      </c>
      <c r="C87" s="1">
        <f t="shared" si="9"/>
      </c>
      <c r="D87" s="1">
        <f t="shared" si="7"/>
      </c>
    </row>
    <row r="88" spans="1:4" ht="15.75">
      <c r="A88" s="1">
        <f t="shared" si="6"/>
        <v>81</v>
      </c>
      <c r="B88" s="1">
        <f t="shared" si="8"/>
      </c>
      <c r="C88" s="1">
        <f t="shared" si="9"/>
      </c>
      <c r="D88" s="1">
        <f t="shared" si="7"/>
      </c>
    </row>
    <row r="89" spans="1:4" ht="15.75">
      <c r="A89" s="1">
        <f t="shared" si="6"/>
        <v>82</v>
      </c>
      <c r="B89" s="1">
        <f t="shared" si="8"/>
      </c>
      <c r="C89" s="1">
        <f t="shared" si="9"/>
      </c>
      <c r="D89" s="1">
        <f t="shared" si="7"/>
      </c>
    </row>
    <row r="90" spans="1:4" ht="15.75">
      <c r="A90" s="1">
        <f t="shared" si="6"/>
        <v>83</v>
      </c>
      <c r="B90" s="1">
        <f t="shared" si="8"/>
      </c>
      <c r="C90" s="1">
        <f t="shared" si="9"/>
      </c>
      <c r="D90" s="1">
        <f t="shared" si="7"/>
      </c>
    </row>
    <row r="91" spans="1:4" ht="15.75">
      <c r="A91" s="1">
        <f t="shared" si="6"/>
        <v>84</v>
      </c>
      <c r="B91" s="1">
        <f t="shared" si="8"/>
      </c>
      <c r="C91" s="1">
        <f t="shared" si="9"/>
      </c>
      <c r="D91" s="1">
        <f t="shared" si="7"/>
      </c>
    </row>
    <row r="92" spans="1:4" ht="15.75">
      <c r="A92" s="1">
        <f t="shared" si="6"/>
        <v>85</v>
      </c>
      <c r="B92" s="1">
        <f t="shared" si="8"/>
      </c>
      <c r="C92" s="1">
        <f t="shared" si="9"/>
      </c>
      <c r="D92" s="1">
        <f t="shared" si="7"/>
      </c>
    </row>
    <row r="93" spans="1:4" ht="15.75">
      <c r="A93" s="1">
        <f t="shared" si="6"/>
        <v>86</v>
      </c>
      <c r="B93" s="1">
        <f t="shared" si="8"/>
      </c>
      <c r="C93" s="1">
        <f t="shared" si="9"/>
      </c>
      <c r="D93" s="1">
        <f t="shared" si="7"/>
      </c>
    </row>
    <row r="94" spans="1:4" ht="15.75">
      <c r="A94" s="1">
        <f t="shared" si="6"/>
        <v>87</v>
      </c>
      <c r="B94" s="1">
        <f t="shared" si="8"/>
      </c>
      <c r="C94" s="1">
        <f t="shared" si="9"/>
      </c>
      <c r="D94" s="1">
        <f t="shared" si="7"/>
      </c>
    </row>
    <row r="95" spans="1:4" ht="15.75">
      <c r="A95" s="1">
        <f t="shared" si="6"/>
        <v>88</v>
      </c>
      <c r="B95" s="1">
        <f t="shared" si="8"/>
      </c>
      <c r="C95" s="1">
        <f t="shared" si="9"/>
      </c>
      <c r="D95" s="1">
        <f t="shared" si="7"/>
      </c>
    </row>
    <row r="96" spans="1:4" ht="15.75">
      <c r="A96" s="1">
        <f t="shared" si="6"/>
        <v>89</v>
      </c>
      <c r="B96" s="1">
        <f t="shared" si="8"/>
      </c>
      <c r="C96" s="1">
        <f t="shared" si="9"/>
      </c>
      <c r="D96" s="1">
        <f t="shared" si="7"/>
      </c>
    </row>
    <row r="97" spans="1:4" ht="15.75">
      <c r="A97" s="1">
        <f t="shared" si="6"/>
        <v>90</v>
      </c>
      <c r="B97" s="1">
        <f t="shared" si="8"/>
      </c>
      <c r="C97" s="1">
        <f t="shared" si="9"/>
      </c>
      <c r="D97" s="1">
        <f t="shared" si="7"/>
      </c>
    </row>
    <row r="98" spans="1:4" ht="15.75">
      <c r="A98" s="1">
        <f t="shared" si="6"/>
        <v>91</v>
      </c>
      <c r="B98" s="1">
        <f t="shared" si="8"/>
      </c>
      <c r="C98" s="1">
        <f t="shared" si="9"/>
      </c>
      <c r="D98" s="1">
        <f t="shared" si="7"/>
      </c>
    </row>
    <row r="99" spans="1:4" ht="15.75">
      <c r="A99" s="1">
        <f t="shared" si="6"/>
        <v>92</v>
      </c>
      <c r="B99" s="1">
        <f t="shared" si="8"/>
      </c>
      <c r="C99" s="1">
        <f t="shared" si="9"/>
      </c>
      <c r="D99" s="1">
        <f t="shared" si="7"/>
      </c>
    </row>
    <row r="100" spans="1:4" ht="15.75">
      <c r="A100" s="1">
        <f t="shared" si="6"/>
        <v>93</v>
      </c>
      <c r="B100" s="1">
        <f t="shared" si="8"/>
      </c>
      <c r="C100" s="1">
        <f t="shared" si="9"/>
      </c>
      <c r="D100" s="1">
        <f t="shared" si="7"/>
      </c>
    </row>
    <row r="101" spans="1:4" ht="15.75">
      <c r="A101" s="1">
        <f t="shared" si="6"/>
        <v>94</v>
      </c>
      <c r="B101" s="1">
        <f t="shared" si="8"/>
      </c>
      <c r="C101" s="1">
        <f t="shared" si="9"/>
      </c>
      <c r="D101" s="1">
        <f t="shared" si="7"/>
      </c>
    </row>
    <row r="102" spans="1:4" ht="15.75">
      <c r="A102" s="1">
        <f t="shared" si="6"/>
        <v>95</v>
      </c>
      <c r="B102" s="1">
        <f t="shared" si="8"/>
      </c>
      <c r="C102" s="1">
        <f t="shared" si="9"/>
      </c>
      <c r="D102" s="1">
        <f t="shared" si="7"/>
      </c>
    </row>
    <row r="103" spans="1:4" ht="15.75">
      <c r="A103" s="1">
        <f t="shared" si="6"/>
        <v>96</v>
      </c>
      <c r="B103" s="1">
        <f t="shared" si="8"/>
      </c>
      <c r="C103" s="1">
        <f t="shared" si="9"/>
      </c>
      <c r="D103" s="1">
        <f t="shared" si="7"/>
      </c>
    </row>
    <row r="104" spans="1:4" ht="15.75">
      <c r="A104" s="1">
        <f t="shared" si="6"/>
        <v>97</v>
      </c>
      <c r="B104" s="1">
        <f t="shared" si="8"/>
      </c>
      <c r="C104" s="1">
        <f t="shared" si="9"/>
      </c>
      <c r="D104" s="1">
        <f t="shared" si="7"/>
      </c>
    </row>
    <row r="105" spans="1:4" ht="15.75">
      <c r="A105" s="1">
        <f t="shared" si="6"/>
        <v>98</v>
      </c>
      <c r="B105" s="1">
        <f t="shared" si="8"/>
      </c>
      <c r="C105" s="1">
        <f t="shared" si="9"/>
      </c>
      <c r="D105" s="1">
        <f t="shared" si="7"/>
      </c>
    </row>
    <row r="106" spans="1:4" ht="15.75">
      <c r="A106" s="1">
        <f t="shared" si="6"/>
        <v>99</v>
      </c>
      <c r="B106" s="1">
        <f t="shared" si="8"/>
      </c>
      <c r="C106" s="1">
        <f t="shared" si="9"/>
      </c>
      <c r="D106" s="1">
        <f t="shared" si="7"/>
      </c>
    </row>
    <row r="107" spans="1:4" ht="15.75">
      <c r="A107" s="1">
        <f t="shared" si="6"/>
        <v>100</v>
      </c>
      <c r="B107" s="1">
        <f t="shared" si="8"/>
      </c>
      <c r="C107" s="1">
        <f t="shared" si="9"/>
      </c>
      <c r="D107" s="1">
        <f t="shared" si="7"/>
      </c>
    </row>
  </sheetData>
  <sheetProtection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&amp;L&amp;"Times New Roman,Bold"&amp;12ENGI 4430&amp;C&amp;"Times New Roman,Bold"&amp;12  &amp;"Arial,Regular"&amp;10 &amp;"Times New Roman,Bold"&amp;12Trapezoidal Rule&amp;R&amp;"Lincoln,Regular"&amp;14Dr.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 4430</dc:title>
  <dc:subject>Trapezoidal Rule - Example 5.01</dc:subject>
  <dc:creator>Glyn George</dc:creator>
  <cp:keywords/>
  <dc:description/>
  <cp:lastModifiedBy>Glyn George</cp:lastModifiedBy>
  <dcterms:created xsi:type="dcterms:W3CDTF">2009-03-22T22:28:40Z</dcterms:created>
  <dcterms:modified xsi:type="dcterms:W3CDTF">2010-03-01T11:37:18Z</dcterms:modified>
  <cp:category/>
  <cp:version/>
  <cp:contentType/>
  <cp:contentStatus/>
</cp:coreProperties>
</file>