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75" windowHeight="10365" activeTab="0"/>
  </bookViews>
  <sheets>
    <sheet name="Table" sheetId="1" r:id="rId1"/>
    <sheet name="Graph" sheetId="2" r:id="rId2"/>
  </sheets>
  <definedNames>
    <definedName name="_xlnm.Print_Area" localSheetId="0">'Table'!$A$1:$J$29</definedName>
  </definedNames>
  <calcPr fullCalcOnLoad="1"/>
</workbook>
</file>

<file path=xl/sharedStrings.xml><?xml version="1.0" encoding="utf-8"?>
<sst xmlns="http://schemas.openxmlformats.org/spreadsheetml/2006/main" count="56" uniqueCount="16">
  <si>
    <t>#runs</t>
  </si>
  <si>
    <t>num.</t>
  </si>
  <si>
    <t>den.</t>
  </si>
  <si>
    <t>/</t>
  </si>
  <si>
    <t>=</t>
  </si>
  <si>
    <t xml:space="preserve">Sum = </t>
  </si>
  <si>
    <r>
      <t>n</t>
    </r>
    <r>
      <rPr>
        <sz val="12"/>
        <rFont val="Times New Roman"/>
        <family val="1"/>
      </rPr>
      <t xml:space="preserve"> = # wins = </t>
    </r>
  </si>
  <si>
    <r>
      <t>m</t>
    </r>
    <r>
      <rPr>
        <sz val="12"/>
        <rFont val="Times New Roman"/>
        <family val="1"/>
      </rPr>
      <t xml:space="preserve"> = # losses = </t>
    </r>
  </si>
  <si>
    <r>
      <t>n + m</t>
    </r>
    <r>
      <rPr>
        <sz val="12"/>
        <rFont val="Times New Roman"/>
        <family val="1"/>
      </rPr>
      <t xml:space="preserve"> = # games = </t>
    </r>
  </si>
  <si>
    <r>
      <t>n+m</t>
    </r>
    <r>
      <rPr>
        <sz val="12"/>
        <rFont val="Times New Roman"/>
        <family val="1"/>
      </rPr>
      <t>C</t>
    </r>
    <r>
      <rPr>
        <i/>
        <vertAlign val="subscript"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</t>
    </r>
  </si>
  <si>
    <r>
      <t xml:space="preserve">Given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wins and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losses, find prob. of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runs of wins.</t>
    </r>
  </si>
  <si>
    <r>
      <t>P[</t>
    </r>
    <r>
      <rPr>
        <b/>
        <i/>
        <sz val="12"/>
        <rFont val="Times New Roman"/>
        <family val="1"/>
      </rPr>
      <t>R=r</t>
    </r>
    <r>
      <rPr>
        <b/>
        <sz val="12"/>
        <rFont val="Times New Roman"/>
        <family val="1"/>
      </rPr>
      <t>]</t>
    </r>
  </si>
  <si>
    <r>
      <t xml:space="preserve">Enter valid values of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into the boxes (integer from 1 to 20):</t>
    </r>
  </si>
  <si>
    <t xml:space="preserve">games; </t>
  </si>
  <si>
    <t xml:space="preserve">wins and </t>
  </si>
  <si>
    <t>losses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</si>
</sst>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vertAlign val="subscript"/>
      <sz val="12"/>
      <name val="Times New Roman"/>
      <family val="1"/>
    </font>
    <font>
      <b/>
      <i/>
      <sz val="12"/>
      <name val="Times New Roman"/>
      <family val="1"/>
    </font>
    <font>
      <b/>
      <sz val="16.5"/>
      <name val="Times New Roman"/>
      <family val="1"/>
    </font>
    <font>
      <b/>
      <i/>
      <sz val="16.5"/>
      <name val="Times New Roman"/>
      <family val="1"/>
    </font>
    <font>
      <sz val="16.5"/>
      <name val="Arial"/>
      <family val="0"/>
    </font>
    <font>
      <sz val="16.5"/>
      <name val="Times New Roman"/>
      <family val="1"/>
    </font>
    <font>
      <b/>
      <sz val="16.5"/>
      <name val="Arial"/>
      <family val="0"/>
    </font>
    <font>
      <i/>
      <sz val="16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right"/>
    </xf>
    <xf numFmtId="0" fontId="2" fillId="3" borderId="3" xfId="0" applyFont="1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650" b="0" i="0" u="none" baseline="0"/>
              <a:t>P[</a:t>
            </a:r>
            <a:r>
              <a:rPr lang="en-US" cap="none" sz="1650" b="0" i="1" u="none" baseline="0"/>
              <a:t>R=r</a:t>
            </a:r>
            <a:r>
              <a:rPr lang="en-US" cap="none" sz="1650" b="0" i="0" u="none" baseline="0"/>
              <a:t>]</a:t>
            </a:r>
            <a:r>
              <a:rPr lang="en-US" cap="none" sz="1650" b="0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3575"/>
          <c:w val="0.89675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v> P[R=r] </c:v>
          </c:tx>
          <c:spPr>
            <a:solidFill>
              <a:srgbClr val="00FF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Table!$C$7:$C$27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Table!$H$7:$H$27</c:f>
              <c:numCache>
                <c:ptCount val="21"/>
                <c:pt idx="0">
                  <c:v>0</c:v>
                </c:pt>
                <c:pt idx="1">
                  <c:v>3.36519046978059E-06</c:v>
                </c:pt>
                <c:pt idx="2">
                  <c:v>0.00023556333288464131</c:v>
                </c:pt>
                <c:pt idx="3">
                  <c:v>0.004593484991250505</c:v>
                </c:pt>
                <c:pt idx="4">
                  <c:v>0.03674787993000404</c:v>
                </c:pt>
                <c:pt idx="5">
                  <c:v>0.14147933773051555</c:v>
                </c:pt>
                <c:pt idx="6">
                  <c:v>0.2829586754610311</c:v>
                </c:pt>
                <c:pt idx="7">
                  <c:v>0.3031700094225333</c:v>
                </c:pt>
                <c:pt idx="8">
                  <c:v>0.17324000538430478</c:v>
                </c:pt>
                <c:pt idx="9">
                  <c:v>0.05052833490375555</c:v>
                </c:pt>
                <c:pt idx="10">
                  <c:v>0.006737111320500741</c:v>
                </c:pt>
                <c:pt idx="11">
                  <c:v>0.0003062323327500337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50"/>
        <c:axId val="16783063"/>
        <c:axId val="16829840"/>
      </c:barChart>
      <c:catAx>
        <c:axId val="16783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# </a:t>
                </a:r>
                <a:r>
                  <a:rPr lang="en-US" cap="none" sz="1650" b="1" i="0" u="none" baseline="0"/>
                  <a:t>runs  </a:t>
                </a:r>
                <a:r>
                  <a:rPr lang="en-US" cap="none" sz="1650" b="1" i="1" u="none" baseline="0"/>
                  <a:t>r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29840"/>
        <c:crosses val="autoZero"/>
        <c:auto val="1"/>
        <c:lblOffset val="100"/>
        <c:tickLblSkip val="5"/>
        <c:noMultiLvlLbl val="0"/>
      </c:catAx>
      <c:valAx>
        <c:axId val="16829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650" b="1" i="1" u="none" baseline="0"/>
                  <a:t>p</a:t>
                </a:r>
                <a:r>
                  <a:rPr lang="en-US" cap="none" sz="1650" b="1" i="0" u="none" baseline="0"/>
                  <a:t>(r)</a:t>
                </a: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0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6783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57150</xdr:rowOff>
    </xdr:from>
    <xdr:to>
      <xdr:col>7</xdr:col>
      <xdr:colOff>600075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66675" y="419100"/>
        <a:ext cx="55340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 topLeftCell="A1">
      <selection activeCell="D3" sqref="D3"/>
    </sheetView>
  </sheetViews>
  <sheetFormatPr defaultColWidth="9.140625" defaultRowHeight="12.75"/>
  <cols>
    <col min="1" max="1" width="5.7109375" style="1" customWidth="1"/>
    <col min="2" max="4" width="10.7109375" style="1" customWidth="1"/>
    <col min="5" max="5" width="3.8515625" style="1" customWidth="1"/>
    <col min="6" max="6" width="10.7109375" style="1" customWidth="1"/>
    <col min="7" max="7" width="3.8515625" style="1" customWidth="1"/>
    <col min="8" max="9" width="10.7109375" style="1" customWidth="1"/>
    <col min="10" max="10" width="5.7109375" style="1" customWidth="1"/>
    <col min="11" max="11" width="7.7109375" style="1" customWidth="1"/>
    <col min="12" max="16384" width="10.7109375" style="1" customWidth="1"/>
  </cols>
  <sheetData>
    <row r="1" ht="15.75">
      <c r="B1" s="1" t="s">
        <v>10</v>
      </c>
    </row>
    <row r="2" ht="15.75">
      <c r="B2" s="1" t="s">
        <v>12</v>
      </c>
    </row>
    <row r="3" spans="2:9" ht="15.75">
      <c r="B3" s="15"/>
      <c r="C3" s="16" t="s">
        <v>6</v>
      </c>
      <c r="D3" s="17">
        <v>15</v>
      </c>
      <c r="F3" s="4"/>
      <c r="G3" s="7"/>
      <c r="H3" s="5" t="s">
        <v>8</v>
      </c>
      <c r="I3" s="18">
        <f>D3+D4</f>
        <v>25</v>
      </c>
    </row>
    <row r="4" spans="2:9" ht="20.25">
      <c r="B4" s="15"/>
      <c r="C4" s="16" t="s">
        <v>7</v>
      </c>
      <c r="D4" s="17">
        <v>10</v>
      </c>
      <c r="H4" s="8" t="s">
        <v>9</v>
      </c>
      <c r="I4" s="6">
        <f>COMBIN($I$3,$D$3)</f>
        <v>3268759.9999999995</v>
      </c>
    </row>
    <row r="6" spans="3:8" ht="16.5" thickBot="1">
      <c r="C6" s="12" t="s">
        <v>0</v>
      </c>
      <c r="D6" s="10" t="s">
        <v>1</v>
      </c>
      <c r="E6" s="11" t="s">
        <v>3</v>
      </c>
      <c r="F6" s="10" t="s">
        <v>2</v>
      </c>
      <c r="G6" s="11" t="s">
        <v>4</v>
      </c>
      <c r="H6" s="9" t="s">
        <v>11</v>
      </c>
    </row>
    <row r="7" spans="3:8" ht="15.75">
      <c r="C7" s="13">
        <v>0</v>
      </c>
      <c r="D7" s="21"/>
      <c r="E7" s="22"/>
      <c r="F7" s="21"/>
      <c r="G7" s="22"/>
      <c r="H7" s="21">
        <v>0</v>
      </c>
    </row>
    <row r="8" spans="3:8" ht="15.75">
      <c r="C8" s="13">
        <v>1</v>
      </c>
      <c r="D8" s="1">
        <f>IF($C8&lt;MIN($D$3+1,$D$4+2),COMBIN($D$4+1,$C8)*COMBIN($D$3-1,$C8-1),0)</f>
        <v>11</v>
      </c>
      <c r="E8" s="2" t="s">
        <v>3</v>
      </c>
      <c r="F8" s="3">
        <f>$I$4</f>
        <v>3268759.9999999995</v>
      </c>
      <c r="G8" s="2" t="s">
        <v>4</v>
      </c>
      <c r="H8" s="19">
        <f>D8/F8</f>
        <v>3.36519046978059E-06</v>
      </c>
    </row>
    <row r="9" spans="3:8" ht="15.75">
      <c r="C9" s="13">
        <f>C8+1</f>
        <v>2</v>
      </c>
      <c r="D9" s="1">
        <f aca="true" t="shared" si="0" ref="D9:D27">IF($C9&lt;MIN($D$3+1,$D$4+2),COMBIN($D$4+1,$C9)*COMBIN($D$3-1,$C9-1),0)</f>
        <v>770</v>
      </c>
      <c r="E9" s="2" t="s">
        <v>3</v>
      </c>
      <c r="F9" s="3">
        <f aca="true" t="shared" si="1" ref="F9:F27">$I$4</f>
        <v>3268759.9999999995</v>
      </c>
      <c r="G9" s="2" t="s">
        <v>4</v>
      </c>
      <c r="H9" s="19">
        <f aca="true" t="shared" si="2" ref="H9:H27">D9/F9</f>
        <v>0.00023556333288464131</v>
      </c>
    </row>
    <row r="10" spans="3:8" ht="15.75">
      <c r="C10" s="13">
        <f aca="true" t="shared" si="3" ref="C10:C17">C9+1</f>
        <v>3</v>
      </c>
      <c r="D10" s="1">
        <f t="shared" si="0"/>
        <v>15015</v>
      </c>
      <c r="E10" s="2" t="s">
        <v>3</v>
      </c>
      <c r="F10" s="3">
        <f t="shared" si="1"/>
        <v>3268759.9999999995</v>
      </c>
      <c r="G10" s="2" t="s">
        <v>4</v>
      </c>
      <c r="H10" s="19">
        <f t="shared" si="2"/>
        <v>0.004593484991250505</v>
      </c>
    </row>
    <row r="11" spans="3:8" ht="15.75">
      <c r="C11" s="13">
        <f t="shared" si="3"/>
        <v>4</v>
      </c>
      <c r="D11" s="1">
        <f t="shared" si="0"/>
        <v>120120</v>
      </c>
      <c r="E11" s="2" t="s">
        <v>3</v>
      </c>
      <c r="F11" s="3">
        <f t="shared" si="1"/>
        <v>3268759.9999999995</v>
      </c>
      <c r="G11" s="2" t="s">
        <v>4</v>
      </c>
      <c r="H11" s="19">
        <f t="shared" si="2"/>
        <v>0.03674787993000404</v>
      </c>
    </row>
    <row r="12" spans="3:8" ht="15.75">
      <c r="C12" s="13">
        <f t="shared" si="3"/>
        <v>5</v>
      </c>
      <c r="D12" s="1">
        <f t="shared" si="0"/>
        <v>462461.99999999994</v>
      </c>
      <c r="E12" s="2" t="s">
        <v>3</v>
      </c>
      <c r="F12" s="3">
        <f t="shared" si="1"/>
        <v>3268759.9999999995</v>
      </c>
      <c r="G12" s="2" t="s">
        <v>4</v>
      </c>
      <c r="H12" s="19">
        <f t="shared" si="2"/>
        <v>0.14147933773051555</v>
      </c>
    </row>
    <row r="13" spans="3:8" ht="15.75">
      <c r="C13" s="13">
        <f t="shared" si="3"/>
        <v>6</v>
      </c>
      <c r="D13" s="1">
        <f t="shared" si="0"/>
        <v>924923.9999999999</v>
      </c>
      <c r="E13" s="2" t="s">
        <v>3</v>
      </c>
      <c r="F13" s="3">
        <f t="shared" si="1"/>
        <v>3268759.9999999995</v>
      </c>
      <c r="G13" s="2" t="s">
        <v>4</v>
      </c>
      <c r="H13" s="19">
        <f t="shared" si="2"/>
        <v>0.2829586754610311</v>
      </c>
    </row>
    <row r="14" spans="3:8" ht="15.75">
      <c r="C14" s="13">
        <f t="shared" si="3"/>
        <v>7</v>
      </c>
      <c r="D14" s="1">
        <f t="shared" si="0"/>
        <v>990989.9999999999</v>
      </c>
      <c r="E14" s="2" t="s">
        <v>3</v>
      </c>
      <c r="F14" s="3">
        <f t="shared" si="1"/>
        <v>3268759.9999999995</v>
      </c>
      <c r="G14" s="2" t="s">
        <v>4</v>
      </c>
      <c r="H14" s="19">
        <f t="shared" si="2"/>
        <v>0.3031700094225333</v>
      </c>
    </row>
    <row r="15" spans="3:8" ht="15.75">
      <c r="C15" s="13">
        <f t="shared" si="3"/>
        <v>8</v>
      </c>
      <c r="D15" s="1">
        <f t="shared" si="0"/>
        <v>566280</v>
      </c>
      <c r="E15" s="2" t="s">
        <v>3</v>
      </c>
      <c r="F15" s="3">
        <f t="shared" si="1"/>
        <v>3268759.9999999995</v>
      </c>
      <c r="G15" s="2" t="s">
        <v>4</v>
      </c>
      <c r="H15" s="19">
        <f t="shared" si="2"/>
        <v>0.17324000538430478</v>
      </c>
    </row>
    <row r="16" spans="3:8" ht="15.75">
      <c r="C16" s="13">
        <f t="shared" si="3"/>
        <v>9</v>
      </c>
      <c r="D16" s="1">
        <f t="shared" si="0"/>
        <v>165164.99999999997</v>
      </c>
      <c r="E16" s="2" t="s">
        <v>3</v>
      </c>
      <c r="F16" s="3">
        <f t="shared" si="1"/>
        <v>3268759.9999999995</v>
      </c>
      <c r="G16" s="2" t="s">
        <v>4</v>
      </c>
      <c r="H16" s="19">
        <f t="shared" si="2"/>
        <v>0.05052833490375555</v>
      </c>
    </row>
    <row r="17" spans="3:8" ht="15.75">
      <c r="C17" s="13">
        <f t="shared" si="3"/>
        <v>10</v>
      </c>
      <c r="D17" s="1">
        <f t="shared" si="0"/>
        <v>22022</v>
      </c>
      <c r="E17" s="2" t="s">
        <v>3</v>
      </c>
      <c r="F17" s="3">
        <f t="shared" si="1"/>
        <v>3268759.9999999995</v>
      </c>
      <c r="G17" s="2" t="s">
        <v>4</v>
      </c>
      <c r="H17" s="19">
        <f t="shared" si="2"/>
        <v>0.006737111320500741</v>
      </c>
    </row>
    <row r="18" spans="3:8" ht="15.75">
      <c r="C18" s="13">
        <f aca="true" t="shared" si="4" ref="C18:C27">C17+1</f>
        <v>11</v>
      </c>
      <c r="D18" s="1">
        <f t="shared" si="0"/>
        <v>1001</v>
      </c>
      <c r="E18" s="2" t="s">
        <v>3</v>
      </c>
      <c r="F18" s="3">
        <f t="shared" si="1"/>
        <v>3268759.9999999995</v>
      </c>
      <c r="G18" s="2" t="s">
        <v>4</v>
      </c>
      <c r="H18" s="19">
        <f t="shared" si="2"/>
        <v>0.0003062323327500337</v>
      </c>
    </row>
    <row r="19" spans="3:8" ht="15.75">
      <c r="C19" s="13">
        <f t="shared" si="4"/>
        <v>12</v>
      </c>
      <c r="D19" s="1">
        <f t="shared" si="0"/>
        <v>0</v>
      </c>
      <c r="E19" s="2" t="s">
        <v>3</v>
      </c>
      <c r="F19" s="3">
        <f t="shared" si="1"/>
        <v>3268759.9999999995</v>
      </c>
      <c r="G19" s="2" t="s">
        <v>4</v>
      </c>
      <c r="H19" s="19">
        <f t="shared" si="2"/>
        <v>0</v>
      </c>
    </row>
    <row r="20" spans="3:8" ht="15.75">
      <c r="C20" s="13">
        <f t="shared" si="4"/>
        <v>13</v>
      </c>
      <c r="D20" s="1">
        <f t="shared" si="0"/>
        <v>0</v>
      </c>
      <c r="E20" s="2" t="s">
        <v>3</v>
      </c>
      <c r="F20" s="3">
        <f t="shared" si="1"/>
        <v>3268759.9999999995</v>
      </c>
      <c r="G20" s="2" t="s">
        <v>4</v>
      </c>
      <c r="H20" s="19">
        <f t="shared" si="2"/>
        <v>0</v>
      </c>
    </row>
    <row r="21" spans="3:8" ht="15.75">
      <c r="C21" s="13">
        <f t="shared" si="4"/>
        <v>14</v>
      </c>
      <c r="D21" s="1">
        <f t="shared" si="0"/>
        <v>0</v>
      </c>
      <c r="E21" s="2" t="s">
        <v>3</v>
      </c>
      <c r="F21" s="3">
        <f t="shared" si="1"/>
        <v>3268759.9999999995</v>
      </c>
      <c r="G21" s="2" t="s">
        <v>4</v>
      </c>
      <c r="H21" s="19">
        <f t="shared" si="2"/>
        <v>0</v>
      </c>
    </row>
    <row r="22" spans="3:8" ht="15.75">
      <c r="C22" s="13">
        <f t="shared" si="4"/>
        <v>15</v>
      </c>
      <c r="D22" s="1">
        <f t="shared" si="0"/>
        <v>0</v>
      </c>
      <c r="E22" s="2" t="s">
        <v>3</v>
      </c>
      <c r="F22" s="3">
        <f t="shared" si="1"/>
        <v>3268759.9999999995</v>
      </c>
      <c r="G22" s="2" t="s">
        <v>4</v>
      </c>
      <c r="H22" s="19">
        <f t="shared" si="2"/>
        <v>0</v>
      </c>
    </row>
    <row r="23" spans="3:8" ht="15.75">
      <c r="C23" s="13">
        <f t="shared" si="4"/>
        <v>16</v>
      </c>
      <c r="D23" s="1">
        <f t="shared" si="0"/>
        <v>0</v>
      </c>
      <c r="E23" s="2" t="s">
        <v>3</v>
      </c>
      <c r="F23" s="3">
        <f t="shared" si="1"/>
        <v>3268759.9999999995</v>
      </c>
      <c r="G23" s="2" t="s">
        <v>4</v>
      </c>
      <c r="H23" s="19">
        <f t="shared" si="2"/>
        <v>0</v>
      </c>
    </row>
    <row r="24" spans="3:8" ht="15.75">
      <c r="C24" s="13">
        <f t="shared" si="4"/>
        <v>17</v>
      </c>
      <c r="D24" s="1">
        <f t="shared" si="0"/>
        <v>0</v>
      </c>
      <c r="E24" s="2" t="s">
        <v>3</v>
      </c>
      <c r="F24" s="3">
        <f t="shared" si="1"/>
        <v>3268759.9999999995</v>
      </c>
      <c r="G24" s="2" t="s">
        <v>4</v>
      </c>
      <c r="H24" s="19">
        <f t="shared" si="2"/>
        <v>0</v>
      </c>
    </row>
    <row r="25" spans="3:8" ht="15.75">
      <c r="C25" s="13">
        <f t="shared" si="4"/>
        <v>18</v>
      </c>
      <c r="D25" s="1">
        <f t="shared" si="0"/>
        <v>0</v>
      </c>
      <c r="E25" s="2" t="s">
        <v>3</v>
      </c>
      <c r="F25" s="3">
        <f t="shared" si="1"/>
        <v>3268759.9999999995</v>
      </c>
      <c r="G25" s="2" t="s">
        <v>4</v>
      </c>
      <c r="H25" s="19">
        <f t="shared" si="2"/>
        <v>0</v>
      </c>
    </row>
    <row r="26" spans="3:8" ht="15.75">
      <c r="C26" s="13">
        <f t="shared" si="4"/>
        <v>19</v>
      </c>
      <c r="D26" s="1">
        <f t="shared" si="0"/>
        <v>0</v>
      </c>
      <c r="E26" s="2" t="s">
        <v>3</v>
      </c>
      <c r="F26" s="3">
        <f t="shared" si="1"/>
        <v>3268759.9999999995</v>
      </c>
      <c r="G26" s="2" t="s">
        <v>4</v>
      </c>
      <c r="H26" s="19">
        <f t="shared" si="2"/>
        <v>0</v>
      </c>
    </row>
    <row r="27" spans="3:8" ht="15.75">
      <c r="C27" s="13">
        <f t="shared" si="4"/>
        <v>20</v>
      </c>
      <c r="D27" s="1">
        <f t="shared" si="0"/>
        <v>0</v>
      </c>
      <c r="E27" s="2" t="s">
        <v>3</v>
      </c>
      <c r="F27" s="3">
        <f t="shared" si="1"/>
        <v>3268759.9999999995</v>
      </c>
      <c r="G27" s="2" t="s">
        <v>4</v>
      </c>
      <c r="H27" s="19">
        <f t="shared" si="2"/>
        <v>0</v>
      </c>
    </row>
    <row r="28" ht="15.75">
      <c r="C28" s="14"/>
    </row>
    <row r="29" spans="3:8" ht="15.75">
      <c r="C29" s="20" t="s">
        <v>5</v>
      </c>
      <c r="D29" s="7">
        <f>SUM(D8:D27)</f>
        <v>3268760</v>
      </c>
      <c r="E29" s="7"/>
      <c r="F29" s="7"/>
      <c r="G29" s="7"/>
      <c r="H29" s="7">
        <f>SUM(H8:H27)</f>
        <v>1</v>
      </c>
    </row>
  </sheetData>
  <sheetProtection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portrait" scale="105" r:id="rId1"/>
  <headerFooter alignWithMargins="0">
    <oddHeader>&amp;L&amp;"Times New Roman,Bold"&amp;12Probability&amp;C&amp;"Times New Roman,Bold"&amp;12 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"/>
  <sheetViews>
    <sheetView workbookViewId="0" topLeftCell="A1">
      <selection activeCell="B4" sqref="B4"/>
    </sheetView>
  </sheetViews>
  <sheetFormatPr defaultColWidth="9.140625" defaultRowHeight="12.75"/>
  <cols>
    <col min="1" max="16384" width="10.7109375" style="1" customWidth="1"/>
  </cols>
  <sheetData>
    <row r="2" spans="2:7" ht="15.75">
      <c r="B2" s="23">
        <f>Table!I3</f>
        <v>25</v>
      </c>
      <c r="C2" s="24" t="s">
        <v>13</v>
      </c>
      <c r="D2" s="24">
        <f>Table!D3</f>
        <v>15</v>
      </c>
      <c r="E2" s="24" t="s">
        <v>14</v>
      </c>
      <c r="F2" s="24">
        <f>Table!D4</f>
        <v>10</v>
      </c>
      <c r="G2" s="25" t="s">
        <v>15</v>
      </c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r:id="rId2"/>
  <headerFooter alignWithMargins="0">
    <oddHeader>&amp;L&amp;"Times New Roman,Bold"&amp;12ENGI 3423 &amp;C&amp;"Times New Roman,Bold"&amp;12Runs of Wins &amp;R&amp;"Lincoln,Regular"&amp;14Dr. G.H. George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ENGR 3423 Discrete Probability</dc:title>
  <dc:subject>Runs of wins in n wins and m losses</dc:subject>
  <dc:creator>Glyn George</dc:creator>
  <cp:keywords/>
  <dc:description/>
  <cp:lastModifiedBy>Glyn George</cp:lastModifiedBy>
  <cp:lastPrinted>2007-07-05T12:34:56Z</cp:lastPrinted>
  <dcterms:created xsi:type="dcterms:W3CDTF">2005-02-15T12:13:19Z</dcterms:created>
  <dcterms:modified xsi:type="dcterms:W3CDTF">2007-07-05T12:35:00Z</dcterms:modified>
  <cp:category/>
  <cp:version/>
  <cp:contentType/>
  <cp:contentStatus/>
</cp:coreProperties>
</file>