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25" windowHeight="870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<sst xmlns="http://schemas.openxmlformats.org/spreadsheetml/2006/main" count="25" uniqueCount="25">
  <si>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Mean =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= </t>
    </r>
  </si>
  <si>
    <r>
      <t xml:space="preserve">Standard deviation = </t>
    </r>
    <r>
      <rPr>
        <sz val="12"/>
        <color indexed="8"/>
        <rFont val="Symbol"/>
        <family val="1"/>
      </rPr>
      <t>s</t>
    </r>
    <r>
      <rPr>
        <sz val="12"/>
        <color indexed="8"/>
        <rFont val="Times New Roman"/>
        <family val="1"/>
      </rPr>
      <t xml:space="preserve"> = </t>
    </r>
  </si>
  <si>
    <t>x</t>
  </si>
  <si>
    <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</t>
    </r>
  </si>
  <si>
    <t>Adjust the numbers in the boxes as you wish.</t>
  </si>
  <si>
    <t>a</t>
  </si>
  <si>
    <t>b</t>
  </si>
  <si>
    <r>
      <t xml:space="preserve">Finds 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  =  P[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  and   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]</t>
    </r>
  </si>
  <si>
    <r>
      <t>X</t>
    </r>
    <r>
      <rPr>
        <sz val="12"/>
        <color indexed="8"/>
        <rFont val="Times New Roman"/>
        <family val="1"/>
      </rPr>
      <t xml:space="preserve">  ~  N(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Symbol"/>
        <family val="1"/>
      </rPr>
      <t>s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</si>
  <si>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] =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Symbol"/>
        <family val="1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</si>
  <si>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t>For any normal distribution:</t>
  </si>
  <si>
    <t>For the standard normal distribution:</t>
  </si>
  <si>
    <r>
      <t>Z</t>
    </r>
    <r>
      <rPr>
        <sz val="12"/>
        <color indexed="8"/>
        <rFont val="Times New Roman"/>
        <family val="1"/>
      </rPr>
      <t xml:space="preserve"> ~ N(0, 1)</t>
    </r>
  </si>
  <si>
    <r>
      <t>Inverse</t>
    </r>
    <r>
      <rPr>
        <sz val="12"/>
        <rFont val="Times New Roman"/>
        <family val="1"/>
      </rPr>
      <t>, to find critical values:</t>
    </r>
  </si>
  <si>
    <r>
      <t>z</t>
    </r>
    <r>
      <rPr>
        <b/>
        <sz val="12"/>
        <rFont val="Times New Roman"/>
        <family val="1"/>
      </rPr>
      <t>-distribution calculator</t>
    </r>
  </si>
  <si>
    <t>a =</t>
  </si>
  <si>
    <t>z =</t>
  </si>
  <si>
    <r>
      <t>F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>) = P[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>&lt;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] = </t>
    </r>
  </si>
  <si>
    <r>
      <t>P[|</t>
    </r>
    <r>
      <rPr>
        <b/>
        <i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>| &gt; |</t>
    </r>
    <r>
      <rPr>
        <b/>
        <i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 xml:space="preserve">|] = </t>
    </r>
  </si>
  <si>
    <t xml:space="preserve">  (two tails)</t>
  </si>
  <si>
    <r>
      <t>z</t>
    </r>
    <r>
      <rPr>
        <b/>
        <vertAlign val="subscript"/>
        <sz val="12"/>
        <rFont val="Symbol"/>
        <family val="1"/>
      </rPr>
      <t>a</t>
    </r>
    <r>
      <rPr>
        <b/>
        <sz val="12"/>
        <rFont val="Times New Roman"/>
        <family val="1"/>
      </rPr>
      <t xml:space="preserve"> = </t>
    </r>
  </si>
  <si>
    <r>
      <t>Enter valid values in the yellow boxes</t>
    </r>
    <r>
      <rPr>
        <sz val="12"/>
        <rFont val="Times New Roman"/>
        <family val="1"/>
      </rPr>
      <t>:</t>
    </r>
  </si>
  <si>
    <t xml:space="preserve">   (must be positive)</t>
  </si>
  <si>
    <r>
      <t>a</t>
    </r>
    <r>
      <rPr>
        <sz val="12"/>
        <color indexed="8"/>
        <rFont val="Times New Roman"/>
        <family val="1"/>
      </rPr>
      <t xml:space="preserve"> must be</t>
    </r>
  </si>
  <si>
    <t xml:space="preserve">   in (0, 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</si>
</sst>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2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</font>
    <font>
      <b/>
      <sz val="12"/>
      <name val="Symbol"/>
      <family val="1"/>
    </font>
    <font>
      <b/>
      <i/>
      <sz val="12"/>
      <color indexed="8"/>
      <name val="Times New Roman"/>
      <family val="1"/>
    </font>
    <font>
      <b/>
      <vertAlign val="subscript"/>
      <sz val="12"/>
      <name val="Symbol"/>
      <family val="1"/>
    </font>
    <font>
      <i/>
      <sz val="12"/>
      <color indexed="8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8" fillId="2" borderId="3" xfId="0" applyFont="1" applyFill="1" applyBorder="1" applyAlignment="1" applyProtection="1">
      <alignment/>
      <protection locked="0"/>
    </xf>
    <xf numFmtId="0" fontId="9" fillId="0" borderId="2" xfId="0" applyFont="1" applyBorder="1" applyAlignment="1">
      <alignment horizontal="right"/>
    </xf>
    <xf numFmtId="0" fontId="8" fillId="5" borderId="3" xfId="0" applyFont="1" applyFill="1" applyBorder="1" applyAlignment="1">
      <alignment/>
    </xf>
    <xf numFmtId="0" fontId="10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2" borderId="5" xfId="0" applyFon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7" xfId="0" applyFont="1" applyBorder="1" applyAlignment="1">
      <alignment/>
    </xf>
    <xf numFmtId="0" fontId="8" fillId="6" borderId="3" xfId="0" applyFont="1" applyFill="1" applyBorder="1" applyAlignment="1">
      <alignment/>
    </xf>
    <xf numFmtId="0" fontId="1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2">
      <selection activeCell="D8" sqref="D8"/>
    </sheetView>
  </sheetViews>
  <sheetFormatPr defaultColWidth="9.00390625" defaultRowHeight="15.75"/>
  <cols>
    <col min="1" max="2" width="9.00390625" style="2" customWidth="1"/>
    <col min="3" max="3" width="9.625" style="2" customWidth="1"/>
    <col min="4" max="6" width="9.00390625" style="2" customWidth="1"/>
    <col min="7" max="7" width="10.125" style="2" customWidth="1"/>
    <col min="8" max="16384" width="9.00390625" style="2" customWidth="1"/>
  </cols>
  <sheetData>
    <row r="2" ht="15.75">
      <c r="A2" s="11" t="s">
        <v>21</v>
      </c>
    </row>
    <row r="4" ht="15.75">
      <c r="A4" s="2" t="s">
        <v>10</v>
      </c>
    </row>
    <row r="5" ht="18.75">
      <c r="B5" s="3" t="s">
        <v>8</v>
      </c>
    </row>
    <row r="6" ht="15.75">
      <c r="A6" s="2" t="s">
        <v>7</v>
      </c>
    </row>
    <row r="7" ht="16.5" thickBot="1">
      <c r="A7" s="2" t="s">
        <v>4</v>
      </c>
    </row>
    <row r="8" spans="3:4" ht="16.5" thickBot="1">
      <c r="C8" s="1" t="s">
        <v>0</v>
      </c>
      <c r="D8" s="5">
        <v>160</v>
      </c>
    </row>
    <row r="9" spans="3:5" ht="16.5" thickBot="1">
      <c r="C9" s="1" t="s">
        <v>1</v>
      </c>
      <c r="D9" s="5">
        <f>20*SQRT(2)</f>
        <v>28.284271247461902</v>
      </c>
      <c r="E9" s="25" t="s">
        <v>22</v>
      </c>
    </row>
    <row r="10" spans="2:3" ht="16.5" thickBot="1">
      <c r="B10" s="4" t="s">
        <v>2</v>
      </c>
      <c r="C10" s="6" t="s">
        <v>3</v>
      </c>
    </row>
    <row r="11" spans="2:3" ht="16.5" thickBot="1">
      <c r="B11" s="10">
        <v>150</v>
      </c>
      <c r="C11" s="8">
        <f>NORMDIST(B11,D8,D9,TRUE)</f>
        <v>0.36183686536289383</v>
      </c>
    </row>
    <row r="13" spans="1:5" ht="16.5" thickBot="1">
      <c r="A13" s="4" t="s">
        <v>5</v>
      </c>
      <c r="B13" s="4" t="s">
        <v>6</v>
      </c>
      <c r="C13" s="7" t="s">
        <v>9</v>
      </c>
      <c r="D13" s="7"/>
      <c r="E13" s="7"/>
    </row>
    <row r="14" spans="1:4" ht="16.5" thickBot="1">
      <c r="A14" s="10">
        <v>150</v>
      </c>
      <c r="B14" s="10">
        <v>200</v>
      </c>
      <c r="D14" s="9">
        <f>IF(A14&lt;B14,NORMDIST(B14,D8,D9,TRUE)-NORMDIST(A14,D8,D9,TRUE),0)</f>
        <v>0.5595134820014392</v>
      </c>
    </row>
    <row r="15" spans="1:7" ht="16.5" thickBot="1">
      <c r="A15" s="26"/>
      <c r="B15" s="26"/>
      <c r="C15" s="26"/>
      <c r="D15" s="26"/>
      <c r="E15" s="26"/>
      <c r="F15" s="26"/>
      <c r="G15" s="26"/>
    </row>
    <row r="17" ht="15.75">
      <c r="A17" s="2" t="s">
        <v>11</v>
      </c>
    </row>
    <row r="18" ht="15.75">
      <c r="B18" s="3" t="s">
        <v>12</v>
      </c>
    </row>
    <row r="20" spans="2:6" ht="15.75">
      <c r="B20" s="12" t="s">
        <v>14</v>
      </c>
      <c r="C20" s="13"/>
      <c r="D20" s="13"/>
      <c r="E20" s="14" t="s">
        <v>13</v>
      </c>
      <c r="F20" s="13"/>
    </row>
    <row r="21" ht="15.75">
      <c r="G21" s="28" t="s">
        <v>23</v>
      </c>
    </row>
    <row r="22" spans="2:7" ht="15.75">
      <c r="B22" s="20" t="s">
        <v>16</v>
      </c>
      <c r="C22" s="21">
        <v>1.96</v>
      </c>
      <c r="D22" s="13"/>
      <c r="E22" s="17" t="s">
        <v>15</v>
      </c>
      <c r="F22" s="16">
        <v>0.005</v>
      </c>
      <c r="G22" s="25" t="s">
        <v>24</v>
      </c>
    </row>
    <row r="23" spans="1:6" ht="17.25">
      <c r="A23" s="22"/>
      <c r="B23" s="19" t="s">
        <v>17</v>
      </c>
      <c r="C23" s="18">
        <f>NORMSDIST(C22)</f>
        <v>0.9750021748190105</v>
      </c>
      <c r="D23" s="13"/>
      <c r="E23" s="15" t="s">
        <v>20</v>
      </c>
      <c r="F23" s="27">
        <f>-NORMSINV(F22)</f>
        <v>2.5758313377585953</v>
      </c>
    </row>
    <row r="24" spans="1:4" ht="15.75">
      <c r="A24" s="22"/>
      <c r="B24" s="23" t="s">
        <v>18</v>
      </c>
      <c r="C24" s="24">
        <f>2*NORMSDIST(-ABS(C22))</f>
        <v>0.04999565036197895</v>
      </c>
      <c r="D24" s="25" t="s">
        <v>19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120" r:id="rId1"/>
  <headerFooter alignWithMargins="0">
    <oddHeader>&amp;L&amp;"Times New Roman,Bold"ENGI 3423
Prob. &amp;&amp; Stat.&amp;C&amp;"Times New Roman,Bold"Normal Distribution Calculator&amp;R&amp;"Lincoln,Regular"&amp;14Dr.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G.H. George</dc:creator>
  <cp:keywords/>
  <dc:description/>
  <cp:lastModifiedBy>Glyn George</cp:lastModifiedBy>
  <cp:lastPrinted>2007-07-05T13:00:17Z</cp:lastPrinted>
  <dcterms:created xsi:type="dcterms:W3CDTF">1999-10-16T14:15:18Z</dcterms:created>
  <dcterms:modified xsi:type="dcterms:W3CDTF">2007-07-05T13:00:26Z</dcterms:modified>
  <cp:category/>
  <cp:version/>
  <cp:contentType/>
  <cp:contentStatus/>
</cp:coreProperties>
</file>