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9210" windowHeight="7815"/>
  </bookViews>
  <sheets>
    <sheet name="Values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G8" i="1" s="1"/>
  <c r="F6" i="1" l="1"/>
  <c r="F7" i="1"/>
  <c r="G9" i="1" l="1"/>
  <c r="D9" i="1" s="1"/>
  <c r="B9" i="1"/>
</calcChain>
</file>

<file path=xl/sharedStrings.xml><?xml version="1.0" encoding="utf-8"?>
<sst xmlns="http://schemas.openxmlformats.org/spreadsheetml/2006/main" count="19" uniqueCount="16">
  <si>
    <t>The weighted mean estimate with minimum uncertainty is calculated.</t>
  </si>
  <si>
    <t>Enter the two measurements with their uncertainties in the yellow boxes:</t>
  </si>
  <si>
    <t>Mean</t>
  </si>
  <si>
    <t>s.d.</t>
  </si>
  <si>
    <t>±</t>
  </si>
  <si>
    <t>1:</t>
  </si>
  <si>
    <t>2:</t>
  </si>
  <si>
    <t>Weights:</t>
  </si>
  <si>
    <t>Best:</t>
  </si>
  <si>
    <t>variances</t>
  </si>
  <si>
    <t>total</t>
  </si>
  <si>
    <t>The initial values are from Example 8.04</t>
  </si>
  <si>
    <t>, where</t>
  </si>
  <si>
    <t>In general, when two independent estimates for the same value are reported as</t>
  </si>
  <si>
    <t>and</t>
  </si>
  <si>
    <t xml:space="preserve">then the most precise average value will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</si>
</sst>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14</xdr:row>
          <xdr:rowOff>0</xdr:rowOff>
        </xdr:from>
        <xdr:to>
          <xdr:col>0</xdr:col>
          <xdr:colOff>752475</xdr:colOff>
          <xdr:row>15</xdr:row>
          <xdr:rowOff>57150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13</xdr:row>
          <xdr:rowOff>190500</xdr:rowOff>
        </xdr:from>
        <xdr:to>
          <xdr:col>2</xdr:col>
          <xdr:colOff>57150</xdr:colOff>
          <xdr:row>15</xdr:row>
          <xdr:rowOff>47625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14</xdr:row>
          <xdr:rowOff>190500</xdr:rowOff>
        </xdr:from>
        <xdr:to>
          <xdr:col>0</xdr:col>
          <xdr:colOff>838200</xdr:colOff>
          <xdr:row>16</xdr:row>
          <xdr:rowOff>47625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16</xdr:row>
          <xdr:rowOff>57150</xdr:rowOff>
        </xdr:from>
        <xdr:to>
          <xdr:col>7</xdr:col>
          <xdr:colOff>57150</xdr:colOff>
          <xdr:row>18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B6" sqref="B6"/>
    </sheetView>
  </sheetViews>
  <sheetFormatPr defaultColWidth="12.7109375" defaultRowHeight="15.75" x14ac:dyDescent="0.25"/>
  <cols>
    <col min="1" max="2" width="12.7109375" style="1"/>
    <col min="3" max="3" width="3.7109375" style="1" customWidth="1"/>
    <col min="4" max="4" width="12.7109375" style="1"/>
    <col min="5" max="5" width="6.7109375" style="1" customWidth="1"/>
    <col min="6" max="7" width="12.7109375" style="1"/>
    <col min="8" max="8" width="5.85546875" style="1" customWidth="1"/>
    <col min="9" max="16384" width="12.7109375" style="1"/>
  </cols>
  <sheetData>
    <row r="2" spans="1:8" x14ac:dyDescent="0.25">
      <c r="A2" s="1" t="s">
        <v>0</v>
      </c>
    </row>
    <row r="3" spans="1:8" x14ac:dyDescent="0.25">
      <c r="A3" s="1" t="s">
        <v>1</v>
      </c>
    </row>
    <row r="5" spans="1:8" x14ac:dyDescent="0.25">
      <c r="B5" s="4" t="s">
        <v>2</v>
      </c>
      <c r="C5" s="3" t="s">
        <v>4</v>
      </c>
      <c r="D5" s="4" t="s">
        <v>3</v>
      </c>
      <c r="E5" s="4"/>
      <c r="F5" s="4" t="s">
        <v>7</v>
      </c>
      <c r="G5" s="4" t="s">
        <v>9</v>
      </c>
    </row>
    <row r="6" spans="1:8" x14ac:dyDescent="0.25">
      <c r="A6" s="2" t="s">
        <v>5</v>
      </c>
      <c r="B6" s="6">
        <v>4</v>
      </c>
      <c r="C6" s="3" t="s">
        <v>4</v>
      </c>
      <c r="D6" s="6">
        <v>0.2</v>
      </c>
      <c r="F6" s="1">
        <f>G7/G8</f>
        <v>0.2</v>
      </c>
      <c r="G6" s="1">
        <f>D6*D6</f>
        <v>4.0000000000000008E-2</v>
      </c>
    </row>
    <row r="7" spans="1:8" x14ac:dyDescent="0.25">
      <c r="A7" s="2" t="s">
        <v>6</v>
      </c>
      <c r="B7" s="6">
        <v>4.0999999999999996</v>
      </c>
      <c r="C7" s="3" t="s">
        <v>4</v>
      </c>
      <c r="D7" s="6">
        <v>0.1</v>
      </c>
      <c r="F7" s="1">
        <f>G6/G8</f>
        <v>0.8</v>
      </c>
      <c r="G7" s="5">
        <f>D7*D7</f>
        <v>1.0000000000000002E-2</v>
      </c>
    </row>
    <row r="8" spans="1:8" x14ac:dyDescent="0.25">
      <c r="G8" s="1">
        <f>G6+G7</f>
        <v>5.000000000000001E-2</v>
      </c>
      <c r="H8" s="1" t="s">
        <v>10</v>
      </c>
    </row>
    <row r="9" spans="1:8" x14ac:dyDescent="0.25">
      <c r="A9" s="1" t="s">
        <v>8</v>
      </c>
      <c r="B9" s="7">
        <f>F6*B6+F7*B7</f>
        <v>4.08</v>
      </c>
      <c r="C9" s="3" t="s">
        <v>4</v>
      </c>
      <c r="D9" s="7">
        <f>SQRT(G9)</f>
        <v>8.9442719099991602E-2</v>
      </c>
      <c r="G9" s="1">
        <f>F6*F6*G6+F7*F7*G7</f>
        <v>8.0000000000000036E-3</v>
      </c>
    </row>
    <row r="11" spans="1:8" x14ac:dyDescent="0.25">
      <c r="A11" s="1" t="s">
        <v>11</v>
      </c>
    </row>
    <row r="14" spans="1:8" x14ac:dyDescent="0.25">
      <c r="A14" s="1" t="s">
        <v>13</v>
      </c>
    </row>
    <row r="15" spans="1:8" x14ac:dyDescent="0.25">
      <c r="A15"/>
      <c r="B15" s="1" t="s">
        <v>14</v>
      </c>
      <c r="C15"/>
      <c r="D15" s="1" t="s">
        <v>15</v>
      </c>
    </row>
    <row r="16" spans="1:8" x14ac:dyDescent="0.25">
      <c r="A16"/>
      <c r="B16" s="1" t="s">
        <v>12</v>
      </c>
    </row>
    <row r="17" spans="2:2" x14ac:dyDescent="0.25">
      <c r="B17"/>
    </row>
  </sheetData>
  <sheetProtection sheet="1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r:id="rId1"/>
  <headerFooter>
    <oddHeader>&amp;L&amp;"Times New Roman,Bold"&amp;12ENGI 4421&amp;C&amp;"Times New Roman,Bold"&amp;12 Propagation of Error&amp;R&amp;"Lincoln,Regular"&amp;16Dr. G.H. George</oddHeader>
    <oddFooter>&amp;L&amp;"Arial,Regular"&amp;F - &amp;A&amp;R&amp;"Arial,Regular"&amp;D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9" r:id="rId4">
          <objectPr defaultSize="0" autoPict="0" r:id="rId5">
            <anchor moveWithCells="1" sizeWithCells="1">
              <from>
                <xdr:col>0</xdr:col>
                <xdr:colOff>171450</xdr:colOff>
                <xdr:row>14</xdr:row>
                <xdr:rowOff>0</xdr:rowOff>
              </from>
              <to>
                <xdr:col>0</xdr:col>
                <xdr:colOff>752475</xdr:colOff>
                <xdr:row>15</xdr:row>
                <xdr:rowOff>57150</xdr:rowOff>
              </to>
            </anchor>
          </objectPr>
        </oleObject>
      </mc:Choice>
      <mc:Fallback>
        <oleObject progId="Equation.DSMT4" shapeId="1029" r:id="rId4"/>
      </mc:Fallback>
    </mc:AlternateContent>
    <mc:AlternateContent xmlns:mc="http://schemas.openxmlformats.org/markup-compatibility/2006">
      <mc:Choice Requires="x14">
        <oleObject progId="Equation.DSMT4" shapeId="1030" r:id="rId6">
          <objectPr defaultSize="0" autoPict="0" r:id="rId7">
            <anchor moveWithCells="1" sizeWithCells="1">
              <from>
                <xdr:col>1</xdr:col>
                <xdr:colOff>295275</xdr:colOff>
                <xdr:row>13</xdr:row>
                <xdr:rowOff>190500</xdr:rowOff>
              </from>
              <to>
                <xdr:col>2</xdr:col>
                <xdr:colOff>57150</xdr:colOff>
                <xdr:row>15</xdr:row>
                <xdr:rowOff>47625</xdr:rowOff>
              </to>
            </anchor>
          </objectPr>
        </oleObject>
      </mc:Choice>
      <mc:Fallback>
        <oleObject progId="Equation.DSMT4" shapeId="1030" r:id="rId6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9">
            <anchor moveWithCells="1" sizeWithCells="1">
              <from>
                <xdr:col>0</xdr:col>
                <xdr:colOff>333375</xdr:colOff>
                <xdr:row>14</xdr:row>
                <xdr:rowOff>190500</xdr:rowOff>
              </from>
              <to>
                <xdr:col>0</xdr:col>
                <xdr:colOff>838200</xdr:colOff>
                <xdr:row>16</xdr:row>
                <xdr:rowOff>47625</xdr:rowOff>
              </to>
            </anchor>
          </objectPr>
        </oleObject>
      </mc:Choice>
      <mc:Fallback>
        <oleObject progId="Equation.DSMT4" shapeId="1031" r:id="rId8"/>
      </mc:Fallback>
    </mc:AlternateContent>
    <mc:AlternateContent xmlns:mc="http://schemas.openxmlformats.org/markup-compatibility/2006">
      <mc:Choice Requires="x14">
        <oleObject progId="Equation.DSMT4" shapeId="1032" r:id="rId10">
          <objectPr defaultSize="0" autoPict="0" r:id="rId11">
            <anchor moveWithCells="1" sizeWithCells="1">
              <from>
                <xdr:col>0</xdr:col>
                <xdr:colOff>190500</xdr:colOff>
                <xdr:row>16</xdr:row>
                <xdr:rowOff>57150</xdr:rowOff>
              </from>
              <to>
                <xdr:col>7</xdr:col>
                <xdr:colOff>57150</xdr:colOff>
                <xdr:row>18</xdr:row>
                <xdr:rowOff>114300</xdr:rowOff>
              </to>
            </anchor>
          </objectPr>
        </oleObject>
      </mc:Choice>
      <mc:Fallback>
        <oleObject progId="Equation.DSMT4" shapeId="1032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Values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Propagation of Error - Minimum uncertainty weighted mean</dc:title>
  <dc:subject>ENGI 4421 Probability and Statistics</dc:subject>
  <dc:creator>Glyn George</dc:creator>
  <cp:lastModifiedBy>Glyn George</cp:lastModifiedBy>
  <cp:lastPrinted>2015-02-20T12:33:47Z</cp:lastPrinted>
  <dcterms:created xsi:type="dcterms:W3CDTF">2010-05-24T11:13:21Z</dcterms:created>
  <dcterms:modified xsi:type="dcterms:W3CDTF">2015-02-20T12:36:18Z</dcterms:modified>
</cp:coreProperties>
</file>