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45" windowWidth="11340" windowHeight="7560"/>
  </bookViews>
  <sheets>
    <sheet name="BarChart" sheetId="5" r:id="rId1"/>
    <sheet name="Table" sheetId="1" r:id="rId2"/>
  </sheets>
  <calcPr calcId="145621"/>
</workbook>
</file>

<file path=xl/calcChain.xml><?xml version="1.0" encoding="utf-8"?>
<calcChain xmlns="http://schemas.openxmlformats.org/spreadsheetml/2006/main">
  <c r="F7" i="1" l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E18" i="1"/>
  <c r="G18" i="1"/>
  <c r="H18" i="1"/>
  <c r="I20" i="1"/>
</calcChain>
</file>

<file path=xl/sharedStrings.xml><?xml version="1.0" encoding="utf-8"?>
<sst xmlns="http://schemas.openxmlformats.org/spreadsheetml/2006/main" count="31" uniqueCount="30">
  <si>
    <t>Range</t>
  </si>
  <si>
    <t>of P</t>
  </si>
  <si>
    <t>Centre</t>
  </si>
  <si>
    <t>i</t>
  </si>
  <si>
    <t>Prior</t>
  </si>
  <si>
    <t>prob'y</t>
  </si>
  <si>
    <t>Post'r</t>
  </si>
  <si>
    <t>0.0 - 0.1</t>
  </si>
  <si>
    <t>0.1 - 0.2</t>
  </si>
  <si>
    <t>0.2 - 0.3</t>
  </si>
  <si>
    <t>0.3 - 0.4</t>
  </si>
  <si>
    <t>0.4 - 0.5</t>
  </si>
  <si>
    <t>0.5 - 0.6</t>
  </si>
  <si>
    <t>0.6 - 0.7</t>
  </si>
  <si>
    <t>0.7 - 0.8</t>
  </si>
  <si>
    <t>0.8 - 0.9</t>
  </si>
  <si>
    <t>0.9 - 1.0</t>
  </si>
  <si>
    <t xml:space="preserve">P[A] = </t>
  </si>
  <si>
    <t>If  A  occurs, then distribution of  P  can be updated, using Bayes' theorem:</t>
  </si>
  <si>
    <t xml:space="preserve">A = test on six items gives four successes. </t>
  </si>
  <si>
    <t xml:space="preserve">E[P] = </t>
  </si>
  <si>
    <t>x ∙ P(post)</t>
  </si>
  <si>
    <r>
      <t>(= P</t>
    </r>
    <r>
      <rPr>
        <b/>
        <i/>
        <vertAlign val="subscript"/>
        <sz val="10"/>
        <rFont val="Times New Roman"/>
        <family val="1"/>
      </rPr>
      <t>i</t>
    </r>
    <r>
      <rPr>
        <b/>
        <sz val="10"/>
        <rFont val="Times New Roman"/>
        <family val="1"/>
      </rPr>
      <t>)</t>
    </r>
  </si>
  <si>
    <r>
      <t>P[P=p</t>
    </r>
    <r>
      <rPr>
        <i/>
        <vertAlign val="subscript"/>
        <sz val="10"/>
        <rFont val="Times New Roman"/>
        <family val="1"/>
      </rPr>
      <t>i</t>
    </r>
    <r>
      <rPr>
        <sz val="10"/>
        <rFont val="Times New Roman"/>
        <family val="1"/>
      </rPr>
      <t>]</t>
    </r>
  </si>
  <si>
    <r>
      <t>P[A ∩ P=</t>
    </r>
    <r>
      <rPr>
        <b/>
        <i/>
        <sz val="10"/>
        <rFont val="Times New Roman"/>
        <family val="1"/>
      </rPr>
      <t>p</t>
    </r>
    <r>
      <rPr>
        <b/>
        <i/>
        <vertAlign val="subscript"/>
        <sz val="10"/>
        <rFont val="Times New Roman"/>
        <family val="1"/>
      </rPr>
      <t>i</t>
    </r>
    <r>
      <rPr>
        <b/>
        <sz val="10"/>
        <rFont val="Times New Roman"/>
        <family val="1"/>
      </rPr>
      <t>]</t>
    </r>
  </si>
  <si>
    <r>
      <t>P[A | P=</t>
    </r>
    <r>
      <rPr>
        <b/>
        <i/>
        <sz val="10"/>
        <rFont val="Times New Roman"/>
        <family val="1"/>
      </rPr>
      <t>p</t>
    </r>
    <r>
      <rPr>
        <b/>
        <i/>
        <vertAlign val="subscript"/>
        <sz val="10"/>
        <rFont val="Times New Roman"/>
        <family val="1"/>
      </rPr>
      <t>i</t>
    </r>
    <r>
      <rPr>
        <b/>
        <sz val="10"/>
        <rFont val="Times New Roman"/>
        <family val="1"/>
      </rPr>
      <t>]</t>
    </r>
  </si>
  <si>
    <r>
      <t>Each posterior probability P[P=</t>
    </r>
    <r>
      <rPr>
        <i/>
        <sz val="10"/>
        <rFont val="Times New Roman"/>
        <family val="1"/>
      </rPr>
      <t>p</t>
    </r>
    <r>
      <rPr>
        <i/>
        <vertAlign val="subscript"/>
        <sz val="10"/>
        <rFont val="Times New Roman"/>
        <family val="1"/>
      </rPr>
      <t>i</t>
    </r>
    <r>
      <rPr>
        <sz val="10"/>
        <rFont val="Times New Roman"/>
        <family val="1"/>
      </rPr>
      <t xml:space="preserve"> | A]  (last column) = P[A ∩ (P=</t>
    </r>
    <r>
      <rPr>
        <i/>
        <sz val="10"/>
        <rFont val="Times New Roman"/>
        <family val="1"/>
      </rPr>
      <t>p</t>
    </r>
    <r>
      <rPr>
        <i/>
        <vertAlign val="subscript"/>
        <sz val="10"/>
        <rFont val="Times New Roman"/>
        <family val="1"/>
      </rPr>
      <t>i</t>
    </r>
    <r>
      <rPr>
        <sz val="10"/>
        <rFont val="Times New Roman"/>
        <family val="1"/>
      </rPr>
      <t xml:space="preserve">)] / P[A] </t>
    </r>
  </si>
  <si>
    <r>
      <t>and each P[A ∩ (P=</t>
    </r>
    <r>
      <rPr>
        <i/>
        <sz val="10"/>
        <rFont val="Times New Roman"/>
        <family val="1"/>
      </rPr>
      <t>p</t>
    </r>
    <r>
      <rPr>
        <i/>
        <vertAlign val="subscript"/>
        <sz val="10"/>
        <rFont val="Times New Roman"/>
        <family val="1"/>
      </rPr>
      <t>i</t>
    </r>
    <r>
      <rPr>
        <sz val="10"/>
        <rFont val="Times New Roman"/>
        <family val="1"/>
      </rPr>
      <t>)]  =  P[A | P=</t>
    </r>
    <r>
      <rPr>
        <i/>
        <sz val="10"/>
        <rFont val="Times New Roman"/>
        <family val="1"/>
      </rPr>
      <t>p</t>
    </r>
    <r>
      <rPr>
        <i/>
        <vertAlign val="subscript"/>
        <sz val="10"/>
        <rFont val="Times New Roman"/>
        <family val="1"/>
      </rPr>
      <t>i</t>
    </r>
    <r>
      <rPr>
        <sz val="10"/>
        <rFont val="Times New Roman"/>
        <family val="1"/>
      </rPr>
      <t xml:space="preserve"> ] ∙ prior prob'y P[P=</t>
    </r>
    <r>
      <rPr>
        <i/>
        <sz val="10"/>
        <rFont val="Times New Roman"/>
        <family val="1"/>
      </rPr>
      <t>p</t>
    </r>
    <r>
      <rPr>
        <i/>
        <vertAlign val="subscript"/>
        <sz val="10"/>
        <rFont val="Times New Roman"/>
        <family val="1"/>
      </rPr>
      <t>i</t>
    </r>
    <r>
      <rPr>
        <sz val="10"/>
        <rFont val="Times New Roman"/>
        <family val="1"/>
      </rPr>
      <t>] .</t>
    </r>
  </si>
  <si>
    <r>
      <t xml:space="preserve">P is a random variable = best guess at  </t>
    </r>
    <r>
      <rPr>
        <i/>
        <sz val="10"/>
        <rFont val="Times New Roman"/>
        <family val="1"/>
      </rPr>
      <t>p</t>
    </r>
    <r>
      <rPr>
        <sz val="10"/>
        <rFont val="Times New Roman"/>
        <family val="1"/>
      </rPr>
      <t xml:space="preserve"> (prob'y of success in any trial)</t>
    </r>
  </si>
  <si>
    <r>
      <t xml:space="preserve">==&gt;  P[A | P = </t>
    </r>
    <r>
      <rPr>
        <i/>
        <sz val="10"/>
        <rFont val="Times New Roman"/>
        <family val="1"/>
      </rPr>
      <t>p</t>
    </r>
    <r>
      <rPr>
        <i/>
        <vertAlign val="subscript"/>
        <sz val="10"/>
        <rFont val="Times New Roman"/>
        <family val="1"/>
      </rPr>
      <t>i</t>
    </r>
    <r>
      <rPr>
        <sz val="10"/>
        <rFont val="Times New Roman"/>
        <family val="1"/>
      </rPr>
      <t>] = 15(</t>
    </r>
    <r>
      <rPr>
        <i/>
        <sz val="10"/>
        <rFont val="Times New Roman"/>
        <family val="1"/>
      </rPr>
      <t>p</t>
    </r>
    <r>
      <rPr>
        <i/>
        <vertAlign val="subscript"/>
        <sz val="10"/>
        <rFont val="Times New Roman"/>
        <family val="1"/>
      </rPr>
      <t>i</t>
    </r>
    <r>
      <rPr>
        <sz val="10"/>
        <rFont val="Times New Roman"/>
        <family val="1"/>
      </rPr>
      <t>)</t>
    </r>
    <r>
      <rPr>
        <vertAlign val="superscript"/>
        <sz val="10"/>
        <rFont val="Times New Roman"/>
        <family val="1"/>
      </rPr>
      <t>4</t>
    </r>
    <r>
      <rPr>
        <sz val="10"/>
        <rFont val="Times New Roman"/>
        <family val="1"/>
      </rPr>
      <t xml:space="preserve"> (1 </t>
    </r>
    <r>
      <rPr>
        <sz val="10"/>
        <rFont val="Symbol"/>
        <family val="1"/>
        <charset val="2"/>
      </rPr>
      <t>-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p</t>
    </r>
    <r>
      <rPr>
        <i/>
        <vertAlign val="subscript"/>
        <sz val="10"/>
        <rFont val="Times New Roman"/>
        <family val="1"/>
      </rPr>
      <t>i</t>
    </r>
    <r>
      <rPr>
        <sz val="10"/>
        <rFont val="Times New Roman"/>
        <family val="1"/>
      </rPr>
      <t>)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</si>
</sst>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0"/>
  </numFmts>
  <fonts count="11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i/>
      <vertAlign val="subscript"/>
      <sz val="10"/>
      <name val="Times New Roman"/>
      <family val="1"/>
    </font>
    <font>
      <i/>
      <vertAlign val="subscript"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Symbol"/>
      <family val="1"/>
      <charset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72" fontId="2" fillId="0" borderId="0" xfId="0" applyNumberFormat="1" applyFont="1"/>
    <xf numFmtId="172" fontId="1" fillId="0" borderId="0" xfId="0" applyNumberFormat="1" applyFont="1"/>
    <xf numFmtId="0" fontId="2" fillId="0" borderId="0" xfId="0" applyFont="1" applyAlignment="1">
      <alignment horizontal="right"/>
    </xf>
    <xf numFmtId="17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Prior and Posterior Probabilities (4 successes in 6 trials)</a:t>
            </a:r>
          </a:p>
        </c:rich>
      </c:tx>
      <c:layout>
        <c:manualLayout>
          <c:xMode val="edge"/>
          <c:yMode val="edge"/>
          <c:x val="0.26082130965593786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8534961154274"/>
          <c:y val="0.17128874388254486"/>
          <c:w val="0.85571587125416204"/>
          <c:h val="0.72104404567699842"/>
        </c:manualLayout>
      </c:layout>
      <c:barChart>
        <c:barDir val="col"/>
        <c:grouping val="clustered"/>
        <c:varyColors val="0"/>
        <c:ser>
          <c:idx val="0"/>
          <c:order val="0"/>
          <c:tx>
            <c:v>Prior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Table!$D$7:$D$16</c:f>
              <c:numCache>
                <c:formatCode>General</c:formatCode>
                <c:ptCount val="10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  <c:pt idx="6">
                  <c:v>0.65</c:v>
                </c:pt>
                <c:pt idx="7">
                  <c:v>0.75</c:v>
                </c:pt>
                <c:pt idx="8">
                  <c:v>0.85</c:v>
                </c:pt>
                <c:pt idx="9">
                  <c:v>0.95</c:v>
                </c:pt>
              </c:numCache>
            </c:numRef>
          </c:cat>
          <c:val>
            <c:numRef>
              <c:f>Table!$E$7:$E$16</c:f>
              <c:numCache>
                <c:formatCode>0.0000</c:formatCode>
                <c:ptCount val="1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</c:numCache>
            </c:numRef>
          </c:val>
        </c:ser>
        <c:ser>
          <c:idx val="1"/>
          <c:order val="1"/>
          <c:tx>
            <c:v>Posterior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Table!$D$7:$D$16</c:f>
              <c:numCache>
                <c:formatCode>General</c:formatCode>
                <c:ptCount val="10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  <c:pt idx="6">
                  <c:v>0.65</c:v>
                </c:pt>
                <c:pt idx="7">
                  <c:v>0.75</c:v>
                </c:pt>
                <c:pt idx="8">
                  <c:v>0.85</c:v>
                </c:pt>
                <c:pt idx="9">
                  <c:v>0.95</c:v>
                </c:pt>
              </c:numCache>
            </c:numRef>
          </c:cat>
          <c:val>
            <c:numRef>
              <c:f>Table!$H$7:$H$16</c:f>
              <c:numCache>
                <c:formatCode>0.0000</c:formatCode>
                <c:ptCount val="10"/>
                <c:pt idx="0">
                  <c:v>5.9208573270199404E-5</c:v>
                </c:pt>
                <c:pt idx="1">
                  <c:v>3.8393725531360029E-3</c:v>
                </c:pt>
                <c:pt idx="2">
                  <c:v>2.3064281485101906E-2</c:v>
                </c:pt>
                <c:pt idx="3">
                  <c:v>6.6551256419045773E-2</c:v>
                </c:pt>
                <c:pt idx="4">
                  <c:v>0.13020654115323871</c:v>
                </c:pt>
                <c:pt idx="5">
                  <c:v>0.19450606764866515</c:v>
                </c:pt>
                <c:pt idx="6">
                  <c:v>0.22953392520038243</c:v>
                </c:pt>
                <c:pt idx="7">
                  <c:v>0.20757853336591714</c:v>
                </c:pt>
                <c:pt idx="8">
                  <c:v>0.12328651865070059</c:v>
                </c:pt>
                <c:pt idx="9">
                  <c:v>2.1374294950542005E-2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45728"/>
        <c:axId val="65929216"/>
      </c:barChart>
      <c:catAx>
        <c:axId val="6194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p_i</a:t>
                </a:r>
              </a:p>
            </c:rich>
          </c:tx>
          <c:layout>
            <c:manualLayout>
              <c:xMode val="edge"/>
              <c:yMode val="edge"/>
              <c:x val="0.54827968923418424"/>
              <c:y val="0.942903752039151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2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92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P[P=p_i]</a:t>
                </a:r>
              </a:p>
            </c:rich>
          </c:tx>
          <c:layout>
            <c:manualLayout>
              <c:xMode val="edge"/>
              <c:yMode val="edge"/>
              <c:x val="3.9955604883462822E-2"/>
              <c:y val="0.1092985318107667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945728"/>
        <c:crosses val="autoZero"/>
        <c:crossBetween val="between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401775804661487"/>
          <c:y val="9.1353996737357265E-2"/>
          <c:w val="0.28856825749167592"/>
          <c:h val="5.22022838499184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68" workbookViewId="0"/>
  </sheetViews>
  <pageMargins left="0.75" right="0.75" top="1" bottom="1" header="0.5" footer="0.5"/>
  <pageSetup orientation="landscape" r:id="rId1"/>
  <headerFooter alignWithMargins="0">
    <oddHeader>&amp;C&amp;"Times New Roman,Bold"&amp;12Binomial Illustration of Bayes Theorem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6507" cy="58410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/>
  </sheetViews>
  <sheetFormatPr defaultRowHeight="12.75" x14ac:dyDescent="0.2"/>
  <cols>
    <col min="1" max="1" width="9.140625" style="1"/>
    <col min="2" max="2" width="5.28515625" style="1" customWidth="1"/>
    <col min="3" max="3" width="10.42578125" style="1" customWidth="1"/>
    <col min="4" max="4" width="7.28515625" style="1" customWidth="1"/>
    <col min="5" max="5" width="8.7109375" style="1" customWidth="1"/>
    <col min="6" max="6" width="10.7109375" style="1" customWidth="1"/>
    <col min="7" max="7" width="11.7109375" style="1" customWidth="1"/>
    <col min="8" max="8" width="7.7109375" style="1" customWidth="1"/>
    <col min="9" max="16384" width="9.140625" style="1"/>
  </cols>
  <sheetData>
    <row r="1" spans="1:9" x14ac:dyDescent="0.2">
      <c r="A1" s="1" t="s">
        <v>28</v>
      </c>
    </row>
    <row r="2" spans="1:9" ht="16.5" x14ac:dyDescent="0.25">
      <c r="A2" s="1" t="s">
        <v>19</v>
      </c>
      <c r="G2" s="2" t="s">
        <v>29</v>
      </c>
    </row>
    <row r="3" spans="1:9" x14ac:dyDescent="0.2">
      <c r="A3" s="1" t="s">
        <v>18</v>
      </c>
    </row>
    <row r="4" spans="1:9" ht="13.5" x14ac:dyDescent="0.25">
      <c r="B4" s="3" t="s">
        <v>3</v>
      </c>
      <c r="C4" s="3" t="s">
        <v>0</v>
      </c>
      <c r="D4" s="3" t="s">
        <v>2</v>
      </c>
      <c r="E4" s="3" t="s">
        <v>4</v>
      </c>
      <c r="F4" s="3" t="s">
        <v>25</v>
      </c>
      <c r="G4" s="3" t="s">
        <v>24</v>
      </c>
      <c r="H4" s="3" t="s">
        <v>6</v>
      </c>
      <c r="I4" s="4" t="s">
        <v>21</v>
      </c>
    </row>
    <row r="5" spans="1:9" ht="13.5" x14ac:dyDescent="0.25">
      <c r="B5" s="3"/>
      <c r="C5" s="3" t="s">
        <v>1</v>
      </c>
      <c r="D5" s="3" t="s">
        <v>22</v>
      </c>
      <c r="E5" s="3" t="s">
        <v>5</v>
      </c>
      <c r="F5" s="3"/>
      <c r="G5" s="3"/>
      <c r="H5" s="3" t="s">
        <v>5</v>
      </c>
    </row>
    <row r="6" spans="1:9" ht="14.25" x14ac:dyDescent="0.25">
      <c r="E6" s="4" t="s">
        <v>23</v>
      </c>
    </row>
    <row r="7" spans="1:9" x14ac:dyDescent="0.2">
      <c r="B7" s="1">
        <v>1</v>
      </c>
      <c r="C7" s="3" t="s">
        <v>7</v>
      </c>
      <c r="D7" s="1">
        <v>0.05</v>
      </c>
      <c r="E7" s="5">
        <v>0.1</v>
      </c>
      <c r="F7" s="6">
        <f>6*D7*D7*D7*D7*(1-D7)*(1-D7)</f>
        <v>3.3843750000000013E-5</v>
      </c>
      <c r="G7" s="6">
        <f>F7*E7</f>
        <v>3.3843750000000014E-6</v>
      </c>
      <c r="H7" s="5">
        <f>G7/$G$18</f>
        <v>5.9208573270199404E-5</v>
      </c>
      <c r="I7" s="6">
        <f t="shared" ref="I7:I16" si="0">D7*H7</f>
        <v>2.9604286635099705E-6</v>
      </c>
    </row>
    <row r="8" spans="1:9" x14ac:dyDescent="0.2">
      <c r="B8" s="1">
        <v>2</v>
      </c>
      <c r="C8" s="3" t="s">
        <v>8</v>
      </c>
      <c r="D8" s="1">
        <v>0.15</v>
      </c>
      <c r="E8" s="5">
        <v>0.1</v>
      </c>
      <c r="F8" s="6">
        <f t="shared" ref="F8:F16" si="1">6*D8*D8*D8*D8*(1-D8)*(1-D8)</f>
        <v>2.1945937499999995E-3</v>
      </c>
      <c r="G8" s="6">
        <f t="shared" ref="G8:G16" si="2">F8*E8</f>
        <v>2.1945937499999997E-4</v>
      </c>
      <c r="H8" s="5">
        <f t="shared" ref="H8:H16" si="3">G8/$G$18</f>
        <v>3.8393725531360029E-3</v>
      </c>
      <c r="I8" s="6">
        <f t="shared" si="0"/>
        <v>5.7590588297040039E-4</v>
      </c>
    </row>
    <row r="9" spans="1:9" x14ac:dyDescent="0.2">
      <c r="B9" s="1">
        <v>3</v>
      </c>
      <c r="C9" s="3" t="s">
        <v>9</v>
      </c>
      <c r="D9" s="1">
        <v>0.25</v>
      </c>
      <c r="E9" s="5">
        <v>0.1</v>
      </c>
      <c r="F9" s="6">
        <f t="shared" si="1"/>
        <v>1.318359375E-2</v>
      </c>
      <c r="G9" s="6">
        <f t="shared" si="2"/>
        <v>1.3183593750000001E-3</v>
      </c>
      <c r="H9" s="5">
        <f t="shared" si="3"/>
        <v>2.3064281485101906E-2</v>
      </c>
      <c r="I9" s="6">
        <f t="shared" si="0"/>
        <v>5.7660703712754764E-3</v>
      </c>
    </row>
    <row r="10" spans="1:9" x14ac:dyDescent="0.2">
      <c r="B10" s="1">
        <v>4</v>
      </c>
      <c r="C10" s="3" t="s">
        <v>10</v>
      </c>
      <c r="D10" s="1">
        <v>0.35</v>
      </c>
      <c r="E10" s="5">
        <v>0.1</v>
      </c>
      <c r="F10" s="6">
        <f t="shared" si="1"/>
        <v>3.8040843749999984E-2</v>
      </c>
      <c r="G10" s="6">
        <f t="shared" si="2"/>
        <v>3.8040843749999986E-3</v>
      </c>
      <c r="H10" s="5">
        <f t="shared" si="3"/>
        <v>6.6551256419045773E-2</v>
      </c>
      <c r="I10" s="6">
        <f t="shared" si="0"/>
        <v>2.3292939746666019E-2</v>
      </c>
    </row>
    <row r="11" spans="1:9" x14ac:dyDescent="0.2">
      <c r="B11" s="1">
        <v>5</v>
      </c>
      <c r="C11" s="3" t="s">
        <v>11</v>
      </c>
      <c r="D11" s="1">
        <v>0.45</v>
      </c>
      <c r="E11" s="5">
        <v>0.1</v>
      </c>
      <c r="F11" s="6">
        <f t="shared" si="1"/>
        <v>7.4426343750000026E-2</v>
      </c>
      <c r="G11" s="6">
        <f t="shared" si="2"/>
        <v>7.4426343750000033E-3</v>
      </c>
      <c r="H11" s="5">
        <f t="shared" si="3"/>
        <v>0.13020654115323871</v>
      </c>
      <c r="I11" s="6">
        <f t="shared" si="0"/>
        <v>5.859294351895742E-2</v>
      </c>
    </row>
    <row r="12" spans="1:9" x14ac:dyDescent="0.2">
      <c r="B12" s="1">
        <v>6</v>
      </c>
      <c r="C12" s="3" t="s">
        <v>12</v>
      </c>
      <c r="D12" s="1">
        <v>0.55000000000000004</v>
      </c>
      <c r="E12" s="5">
        <v>0.1</v>
      </c>
      <c r="F12" s="6">
        <f t="shared" si="1"/>
        <v>0.11118009375000001</v>
      </c>
      <c r="G12" s="6">
        <f t="shared" si="2"/>
        <v>1.1118009375000001E-2</v>
      </c>
      <c r="H12" s="5">
        <f t="shared" si="3"/>
        <v>0.19450606764866515</v>
      </c>
      <c r="I12" s="6">
        <f t="shared" si="0"/>
        <v>0.10697833720676585</v>
      </c>
    </row>
    <row r="13" spans="1:9" x14ac:dyDescent="0.2">
      <c r="B13" s="1">
        <v>7</v>
      </c>
      <c r="C13" s="3" t="s">
        <v>13</v>
      </c>
      <c r="D13" s="1">
        <v>0.65</v>
      </c>
      <c r="E13" s="5">
        <v>0.1</v>
      </c>
      <c r="F13" s="6">
        <f t="shared" si="1"/>
        <v>0.13120209375</v>
      </c>
      <c r="G13" s="6">
        <f t="shared" si="2"/>
        <v>1.3120209375000001E-2</v>
      </c>
      <c r="H13" s="5">
        <f t="shared" si="3"/>
        <v>0.22953392520038243</v>
      </c>
      <c r="I13" s="6">
        <f t="shared" si="0"/>
        <v>0.14919705138024858</v>
      </c>
    </row>
    <row r="14" spans="1:9" x14ac:dyDescent="0.2">
      <c r="B14" s="1">
        <v>8</v>
      </c>
      <c r="C14" s="3" t="s">
        <v>14</v>
      </c>
      <c r="D14" s="1">
        <v>0.75</v>
      </c>
      <c r="E14" s="5">
        <v>0.1</v>
      </c>
      <c r="F14" s="6">
        <f t="shared" si="1"/>
        <v>0.11865234375</v>
      </c>
      <c r="G14" s="6">
        <f t="shared" si="2"/>
        <v>1.1865234375E-2</v>
      </c>
      <c r="H14" s="5">
        <f t="shared" si="3"/>
        <v>0.20757853336591714</v>
      </c>
      <c r="I14" s="6">
        <f t="shared" si="0"/>
        <v>0.15568390002443785</v>
      </c>
    </row>
    <row r="15" spans="1:9" x14ac:dyDescent="0.2">
      <c r="B15" s="1">
        <v>9</v>
      </c>
      <c r="C15" s="3" t="s">
        <v>15</v>
      </c>
      <c r="D15" s="1">
        <v>0.85</v>
      </c>
      <c r="E15" s="5">
        <v>0.1</v>
      </c>
      <c r="F15" s="6">
        <f t="shared" si="1"/>
        <v>7.0470843750000012E-2</v>
      </c>
      <c r="G15" s="6">
        <f t="shared" si="2"/>
        <v>7.0470843750000019E-3</v>
      </c>
      <c r="H15" s="5">
        <f t="shared" si="3"/>
        <v>0.12328651865070059</v>
      </c>
      <c r="I15" s="6">
        <f t="shared" si="0"/>
        <v>0.1047935408530955</v>
      </c>
    </row>
    <row r="16" spans="1:9" x14ac:dyDescent="0.2">
      <c r="B16" s="1">
        <v>10</v>
      </c>
      <c r="C16" s="3" t="s">
        <v>16</v>
      </c>
      <c r="D16" s="1">
        <v>0.95</v>
      </c>
      <c r="E16" s="5">
        <v>0.1</v>
      </c>
      <c r="F16" s="6">
        <f t="shared" si="1"/>
        <v>1.2217593750000018E-2</v>
      </c>
      <c r="G16" s="6">
        <f t="shared" si="2"/>
        <v>1.2217593750000018E-3</v>
      </c>
      <c r="H16" s="5">
        <f t="shared" si="3"/>
        <v>2.1374294950542005E-2</v>
      </c>
      <c r="I16" s="6">
        <f t="shared" si="0"/>
        <v>2.0305580203014904E-2</v>
      </c>
    </row>
    <row r="17" spans="1:9" x14ac:dyDescent="0.2">
      <c r="I17" s="6"/>
    </row>
    <row r="18" spans="1:9" x14ac:dyDescent="0.2">
      <c r="E18" s="6">
        <f>SUM(E7:E16)</f>
        <v>0.99999999999999989</v>
      </c>
      <c r="F18" s="7" t="s">
        <v>17</v>
      </c>
      <c r="G18" s="5">
        <f>SUM(G7:G16)</f>
        <v>5.7160218750000012E-2</v>
      </c>
      <c r="H18" s="6">
        <f>SUM(H7:H16)</f>
        <v>0.99999999999999989</v>
      </c>
      <c r="I18" s="6"/>
    </row>
    <row r="19" spans="1:9" x14ac:dyDescent="0.2">
      <c r="I19" s="6"/>
    </row>
    <row r="20" spans="1:9" x14ac:dyDescent="0.2">
      <c r="H20" s="7" t="s">
        <v>20</v>
      </c>
      <c r="I20" s="8">
        <f>SUM(I7:I16)</f>
        <v>0.62518922961609558</v>
      </c>
    </row>
    <row r="23" spans="1:9" ht="14.25" x14ac:dyDescent="0.25">
      <c r="A23" s="1" t="s">
        <v>26</v>
      </c>
    </row>
    <row r="24" spans="1:9" ht="14.25" x14ac:dyDescent="0.25">
      <c r="A24" s="1" t="s">
        <v>27</v>
      </c>
    </row>
  </sheetData>
  <sheetProtection sheet="1" objects="1" scenarios="1"/>
  <phoneticPr fontId="0" type="noConversion"/>
  <printOptions horizontalCentered="1"/>
  <pageMargins left="0.75" right="0.75" top="1" bottom="1" header="0.5" footer="0.5"/>
  <pageSetup orientation="portrait" r:id="rId1"/>
  <headerFooter alignWithMargins="0">
    <oddHeader>&amp;C&amp;"Times New Roman,Bold"&amp;12Illustration of Bayes Theorem&amp;R&amp;"Times New Roman,Bold"&amp;12G.H. George</oddHeader>
    <oddFooter>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Table</vt:lpstr>
      <vt:lpstr>BarChart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Posterior distribution of p, given 4 successes in 6 trials</dc:title>
  <dc:subject>ENGI 4421 Probability and Statistics</dc:subject>
  <dc:creator>Dr. G.H. George</dc:creator>
  <cp:lastModifiedBy>Glyn George</cp:lastModifiedBy>
  <cp:lastPrinted>2007-07-05T11:39:57Z</cp:lastPrinted>
  <dcterms:created xsi:type="dcterms:W3CDTF">1997-09-19T19:38:20Z</dcterms:created>
  <dcterms:modified xsi:type="dcterms:W3CDTF">2015-02-20T15:59:42Z</dcterms:modified>
</cp:coreProperties>
</file>