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45" windowWidth="10425" windowHeight="9240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E19" i="1" l="1"/>
  <c r="E12" i="1"/>
  <c r="E10" i="1"/>
  <c r="E18" i="1"/>
</calcChain>
</file>

<file path=xl/sharedStrings.xml><?xml version="1.0" encoding="utf-8"?>
<sst xmlns="http://schemas.openxmlformats.org/spreadsheetml/2006/main" count="21" uniqueCount="21">
  <si>
    <t>Calculator for the chi-square distribution</t>
  </si>
  <si>
    <t>Note:</t>
  </si>
  <si>
    <t>Enter the desired level of significance [number in (0, 1)]:</t>
  </si>
  <si>
    <t>Enter the number of degrees of freedom (positive integer):</t>
  </si>
  <si>
    <t>Boundary of rejection region:</t>
  </si>
  <si>
    <t>Boundary of acceptance region:</t>
  </si>
  <si>
    <t>OR:</t>
  </si>
  <si>
    <r>
      <t xml:space="preserve">Enter value of the </t>
    </r>
    <r>
      <rPr>
        <sz val="12"/>
        <rFont val="Symbol"/>
        <family val="1"/>
        <charset val="2"/>
      </rPr>
      <t>c</t>
    </r>
    <r>
      <rPr>
        <vertAlign val="superscript"/>
        <sz val="12"/>
        <rFont val="Times New Roman"/>
        <family val="1"/>
      </rPr>
      <t xml:space="preserve"> 2</t>
    </r>
    <r>
      <rPr>
        <sz val="12"/>
        <rFont val="Times New Roman"/>
        <family val="1"/>
      </rPr>
      <t xml:space="preserve"> test statistic:</t>
    </r>
  </si>
  <si>
    <t xml:space="preserve">C = </t>
  </si>
  <si>
    <t>P-value is</t>
  </si>
  <si>
    <t xml:space="preserve">p = </t>
  </si>
  <si>
    <r>
      <t>Acceptance</t>
    </r>
    <r>
      <rPr>
        <i/>
        <sz val="12"/>
        <rFont val="Times New Roman"/>
        <family val="1"/>
      </rPr>
      <t xml:space="preserve"> p = </t>
    </r>
  </si>
  <si>
    <r>
      <t>c</t>
    </r>
    <r>
      <rPr>
        <i/>
        <vertAlign val="subscript"/>
        <sz val="12"/>
        <rFont val="Times New Roman"/>
        <family val="1"/>
      </rPr>
      <t>R</t>
    </r>
    <r>
      <rPr>
        <i/>
        <sz val="12"/>
        <rFont val="Times New Roman"/>
        <family val="1"/>
      </rPr>
      <t xml:space="preserve"> = </t>
    </r>
  </si>
  <si>
    <r>
      <t>c</t>
    </r>
    <r>
      <rPr>
        <i/>
        <vertAlign val="subscript"/>
        <sz val="12"/>
        <rFont val="Times New Roman"/>
        <family val="1"/>
      </rPr>
      <t>A</t>
    </r>
    <r>
      <rPr>
        <i/>
        <sz val="12"/>
        <rFont val="Times New Roman"/>
        <family val="1"/>
      </rPr>
      <t xml:space="preserve"> = </t>
    </r>
  </si>
  <si>
    <t>Enter the number of parameters estimated from the data:</t>
  </si>
  <si>
    <t xml:space="preserve">m = </t>
  </si>
  <si>
    <t># degrees of freedom = (# cells) - 1  for rejection;</t>
  </si>
  <si>
    <t>null hypothesis of consistency of observations with expected values.</t>
  </si>
  <si>
    <t xml:space="preserve">  = (previous number - (# parameters estimated from data))  for acceptance of </t>
  </si>
  <si>
    <r>
      <rPr>
        <i/>
        <sz val="12"/>
        <rFont val="Symbol"/>
        <family val="1"/>
        <charset val="2"/>
      </rPr>
      <t>n</t>
    </r>
    <r>
      <rPr>
        <sz val="12"/>
        <rFont val="Symbol"/>
        <family val="1"/>
        <charset val="2"/>
      </rPr>
      <t xml:space="preserve"> = </t>
    </r>
  </si>
  <si>
    <r>
      <rPr>
        <i/>
        <sz val="12"/>
        <rFont val="Symbol"/>
        <family val="1"/>
        <charset val="2"/>
      </rPr>
      <t>a</t>
    </r>
    <r>
      <rPr>
        <sz val="12"/>
        <rFont val="Symbol"/>
        <family val="1"/>
        <charset val="2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</si>
</sst>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</font>
    <font>
      <sz val="12"/>
      <name val="Symbol"/>
      <family val="1"/>
      <charset val="2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i/>
      <vertAlign val="subscript"/>
      <sz val="12"/>
      <name val="Times New Roman"/>
      <family val="1"/>
    </font>
    <font>
      <i/>
      <sz val="12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3" xfId="0" applyFont="1" applyFill="1" applyBorder="1" applyAlignment="1">
      <alignment horizontal="right"/>
    </xf>
    <xf numFmtId="0" fontId="1" fillId="4" borderId="4" xfId="0" applyFont="1" applyFill="1" applyBorder="1" applyProtection="1">
      <protection locked="0"/>
    </xf>
    <xf numFmtId="0" fontId="1" fillId="5" borderId="4" xfId="0" applyFont="1" applyFill="1" applyBorder="1"/>
    <xf numFmtId="0" fontId="1" fillId="5" borderId="5" xfId="0" applyFont="1" applyFill="1" applyBorder="1"/>
    <xf numFmtId="0" fontId="1" fillId="4" borderId="0" xfId="0" applyFont="1" applyFill="1" applyBorder="1" applyProtection="1">
      <protection locked="0"/>
    </xf>
    <xf numFmtId="0" fontId="3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14</xdr:row>
          <xdr:rowOff>66675</xdr:rowOff>
        </xdr:from>
        <xdr:to>
          <xdr:col>7</xdr:col>
          <xdr:colOff>314325</xdr:colOff>
          <xdr:row>16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4" sqref="E4"/>
    </sheetView>
  </sheetViews>
  <sheetFormatPr defaultColWidth="10.7109375" defaultRowHeight="15.75" x14ac:dyDescent="0.25"/>
  <cols>
    <col min="1" max="2" width="9.140625" style="1" customWidth="1"/>
    <col min="3" max="16384" width="10.7109375" style="1"/>
  </cols>
  <sheetData>
    <row r="1" spans="3:7" x14ac:dyDescent="0.25">
      <c r="C1" s="4" t="s">
        <v>0</v>
      </c>
    </row>
    <row r="3" spans="3:7" x14ac:dyDescent="0.25">
      <c r="C3" s="1" t="s">
        <v>3</v>
      </c>
    </row>
    <row r="4" spans="3:7" x14ac:dyDescent="0.25">
      <c r="D4" s="8" t="s">
        <v>19</v>
      </c>
      <c r="E4" s="14">
        <v>5</v>
      </c>
    </row>
    <row r="5" spans="3:7" x14ac:dyDescent="0.25">
      <c r="C5" s="1" t="s">
        <v>2</v>
      </c>
    </row>
    <row r="6" spans="3:7" x14ac:dyDescent="0.25">
      <c r="D6" s="8" t="s">
        <v>20</v>
      </c>
      <c r="E6" s="14">
        <v>0.05</v>
      </c>
    </row>
    <row r="7" spans="3:7" x14ac:dyDescent="0.25">
      <c r="C7" s="1" t="s">
        <v>14</v>
      </c>
    </row>
    <row r="8" spans="3:7" x14ac:dyDescent="0.25">
      <c r="D8" s="18" t="s">
        <v>15</v>
      </c>
      <c r="E8" s="17">
        <v>0</v>
      </c>
    </row>
    <row r="9" spans="3:7" x14ac:dyDescent="0.25">
      <c r="C9" s="1" t="s">
        <v>4</v>
      </c>
    </row>
    <row r="10" spans="3:7" ht="18.75" x14ac:dyDescent="0.35">
      <c r="D10" s="10" t="s">
        <v>12</v>
      </c>
      <c r="E10" s="15">
        <f>CHIINV(E6,E4)</f>
        <v>11.070497693516353</v>
      </c>
    </row>
    <row r="11" spans="3:7" x14ac:dyDescent="0.25">
      <c r="C11" s="1" t="s">
        <v>5</v>
      </c>
    </row>
    <row r="12" spans="3:7" ht="18.75" x14ac:dyDescent="0.35">
      <c r="D12" s="10" t="s">
        <v>13</v>
      </c>
      <c r="E12" s="15">
        <f>CHIINV(E6,E4-E8)</f>
        <v>11.070497693516353</v>
      </c>
    </row>
    <row r="13" spans="3:7" x14ac:dyDescent="0.25">
      <c r="C13" s="5" t="s">
        <v>6</v>
      </c>
    </row>
    <row r="15" spans="3:7" ht="18.75" x14ac:dyDescent="0.25">
      <c r="C15" s="1" t="s">
        <v>7</v>
      </c>
      <c r="G15"/>
    </row>
    <row r="16" spans="3:7" x14ac:dyDescent="0.25">
      <c r="D16" s="9" t="s">
        <v>8</v>
      </c>
      <c r="E16" s="14">
        <v>8.1999999999999993</v>
      </c>
    </row>
    <row r="17" spans="1:5" x14ac:dyDescent="0.25">
      <c r="D17" s="6"/>
      <c r="E17" s="7"/>
    </row>
    <row r="18" spans="1:5" x14ac:dyDescent="0.25">
      <c r="C18" s="3" t="s">
        <v>9</v>
      </c>
      <c r="D18" s="11" t="s">
        <v>10</v>
      </c>
      <c r="E18" s="16">
        <f>CHIDIST(E16,E4)</f>
        <v>0.14555224294735797</v>
      </c>
    </row>
    <row r="19" spans="1:5" x14ac:dyDescent="0.25">
      <c r="C19" s="12"/>
      <c r="D19" s="13" t="s">
        <v>11</v>
      </c>
      <c r="E19" s="15">
        <f>CHIDIST(E16,E4-E8)</f>
        <v>0.14555224294735797</v>
      </c>
    </row>
    <row r="22" spans="1:5" x14ac:dyDescent="0.25">
      <c r="A22" s="1" t="s">
        <v>1</v>
      </c>
    </row>
    <row r="23" spans="1:5" x14ac:dyDescent="0.25">
      <c r="A23" s="2" t="s">
        <v>16</v>
      </c>
    </row>
    <row r="24" spans="1:5" x14ac:dyDescent="0.25">
      <c r="B24" s="2" t="s">
        <v>18</v>
      </c>
    </row>
    <row r="25" spans="1:5" x14ac:dyDescent="0.25">
      <c r="C25" s="1" t="s">
        <v>17</v>
      </c>
    </row>
  </sheetData>
  <sheetProtection sheet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horizontalDpi="4294967293" r:id="rId1"/>
  <headerFooter alignWithMargins="0">
    <oddHeader>&amp;L&amp;"Times New Roman,Bold"&amp;12Chi Square Probability Calculator&amp;C&amp;"Times New Roman,Bold"&amp;12 &amp;R&amp;"Lincoln,Regular"&amp;16G.H.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14</xdr:row>
                <xdr:rowOff>66675</xdr:rowOff>
              </from>
              <to>
                <xdr:col>7</xdr:col>
                <xdr:colOff>314325</xdr:colOff>
                <xdr:row>16</xdr:row>
                <xdr:rowOff>161925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MUN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 Square Probability Calculator</dc:title>
  <dc:subject>ENGI 4421 Probability and Statistics</dc:subject>
  <dc:creator>Glyn George</dc:creator>
  <cp:lastModifiedBy>Glyn George</cp:lastModifiedBy>
  <cp:lastPrinted>2015-02-20T12:54:32Z</cp:lastPrinted>
  <dcterms:created xsi:type="dcterms:W3CDTF">2006-06-19T17:39:02Z</dcterms:created>
  <dcterms:modified xsi:type="dcterms:W3CDTF">2015-02-20T12:57:16Z</dcterms:modified>
</cp:coreProperties>
</file>