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495" windowHeight="9045"/>
  </bookViews>
  <sheets>
    <sheet name="Table" sheetId="1" r:id="rId1"/>
    <sheet name="Graph" sheetId="3" r:id="rId2"/>
  </sheets>
  <calcPr calcId="145621"/>
</workbook>
</file>

<file path=xl/calcChain.xml><?xml version="1.0" encoding="utf-8"?>
<calcChain xmlns="http://schemas.openxmlformats.org/spreadsheetml/2006/main">
  <c r="D8" i="1" l="1"/>
  <c r="D15" i="1" s="1"/>
  <c r="D9" i="1"/>
  <c r="D10" i="1"/>
  <c r="D11" i="1"/>
  <c r="D12" i="1"/>
  <c r="D13" i="1"/>
  <c r="E13" i="1"/>
  <c r="F13" i="1"/>
  <c r="G13" i="1"/>
  <c r="D7" i="1"/>
  <c r="C13" i="1"/>
  <c r="B15" i="1"/>
  <c r="C17" i="1"/>
  <c r="C11" i="1" s="1"/>
  <c r="E11" i="1" s="1"/>
  <c r="F11" i="1" s="1"/>
  <c r="G11" i="1" s="1"/>
  <c r="C10" i="1" l="1"/>
  <c r="E10" i="1" s="1"/>
  <c r="F10" i="1" s="1"/>
  <c r="G10" i="1" s="1"/>
  <c r="C7" i="1"/>
  <c r="C9" i="1"/>
  <c r="E9" i="1" s="1"/>
  <c r="F9" i="1" s="1"/>
  <c r="G9" i="1" s="1"/>
  <c r="C8" i="1"/>
  <c r="E8" i="1" s="1"/>
  <c r="F8" i="1" s="1"/>
  <c r="G8" i="1" s="1"/>
  <c r="C12" i="1"/>
  <c r="E12" i="1" s="1"/>
  <c r="F12" i="1" s="1"/>
  <c r="G12" i="1" s="1"/>
  <c r="E7" i="1" l="1"/>
  <c r="C15" i="1"/>
  <c r="F7" i="1" l="1"/>
  <c r="E15" i="1"/>
  <c r="G7" i="1" l="1"/>
  <c r="F15" i="1"/>
  <c r="G15" i="1" l="1"/>
  <c r="C24" i="1"/>
  <c r="C25" i="1" l="1"/>
  <c r="G17" i="1"/>
  <c r="G19" i="1"/>
  <c r="E21" i="1" s="1"/>
</calcChain>
</file>

<file path=xl/sharedStrings.xml><?xml version="1.0" encoding="utf-8"?>
<sst xmlns="http://schemas.openxmlformats.org/spreadsheetml/2006/main" count="24" uniqueCount="24">
  <si>
    <t>i</t>
  </si>
  <si>
    <t>Total</t>
  </si>
  <si>
    <t xml:space="preserve">Model:  </t>
  </si>
  <si>
    <t>chi-sq value</t>
  </si>
  <si>
    <t>Decision:</t>
  </si>
  <si>
    <t>Uniform</t>
  </si>
  <si>
    <r>
      <t>O</t>
    </r>
    <r>
      <rPr>
        <vertAlign val="superscript"/>
        <sz val="12"/>
        <color indexed="8"/>
        <rFont val="Times New Roman"/>
        <family val="1"/>
      </rPr>
      <t>2</t>
    </r>
  </si>
  <si>
    <r>
      <t>E</t>
    </r>
    <r>
      <rPr>
        <i/>
        <vertAlign val="subscript"/>
        <sz val="12"/>
        <color indexed="8"/>
        <rFont val="Times New Roman"/>
        <family val="1"/>
      </rPr>
      <t>i</t>
    </r>
    <r>
      <rPr>
        <i/>
        <sz val="12"/>
        <color indexed="8"/>
        <rFont val="Times New Roman"/>
        <family val="1"/>
      </rPr>
      <t xml:space="preserve"> = </t>
    </r>
  </si>
  <si>
    <t xml:space="preserve">a = </t>
  </si>
  <si>
    <r>
      <t>O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E</t>
    </r>
  </si>
  <si>
    <r>
      <t>(</t>
    </r>
    <r>
      <rPr>
        <i/>
        <sz val="12"/>
        <color indexed="8"/>
        <rFont val="Times New Roman"/>
        <family val="1"/>
      </rPr>
      <t>O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E</t>
    </r>
    <r>
      <rPr>
        <sz val="12"/>
        <color indexed="8"/>
        <rFont val="Times New Roman"/>
        <family val="1"/>
      </rPr>
      <t>)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</si>
  <si>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r>
      <t>(</t>
    </r>
    <r>
      <rPr>
        <i/>
        <sz val="12"/>
        <color indexed="8"/>
        <rFont val="Times New Roman"/>
        <family val="1"/>
      </rPr>
      <t>O</t>
    </r>
    <r>
      <rPr>
        <sz val="12"/>
        <color indexed="8"/>
        <rFont val="Symbol"/>
        <family val="1"/>
        <charset val="2"/>
      </rPr>
      <t>-</t>
    </r>
    <r>
      <rPr>
        <i/>
        <sz val="12"/>
        <color indexed="8"/>
        <rFont val="Times New Roman"/>
        <family val="1"/>
      </rPr>
      <t>E</t>
    </r>
    <r>
      <rPr>
        <sz val="12"/>
        <color indexed="8"/>
        <rFont val="Times New Roman"/>
        <family val="1"/>
      </rPr>
      <t>)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/</t>
    </r>
    <r>
      <rPr>
        <i/>
        <sz val="12"/>
        <color indexed="8"/>
        <rFont val="Times New Roman"/>
        <family val="1"/>
      </rPr>
      <t>E</t>
    </r>
  </si>
  <si>
    <t>Observed</t>
  </si>
  <si>
    <t>Expected</t>
  </si>
  <si>
    <t>to reject model:</t>
  </si>
  <si>
    <t>to accept model:</t>
  </si>
  <si>
    <t>Click on the "Graph" tab to see a comparison between the model and the data.</t>
  </si>
  <si>
    <t xml:space="preserve">Crit(reject) = </t>
  </si>
  <si>
    <t xml:space="preserve">   P-value (reject) = </t>
  </si>
  <si>
    <t>Example 14.01</t>
  </si>
  <si>
    <r>
      <t xml:space="preserve">  = # cells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1</t>
    </r>
  </si>
  <si>
    <r>
      <t xml:space="preserve">  = # cells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1 </t>
    </r>
    <r>
      <rPr>
        <sz val="12"/>
        <color indexed="8"/>
        <rFont val="Symbol"/>
        <family val="1"/>
        <charset val="2"/>
      </rPr>
      <t>-</t>
    </r>
    <r>
      <rPr>
        <sz val="12"/>
        <color indexed="8"/>
        <rFont val="Times New Roman"/>
        <family val="1"/>
      </rPr>
      <t xml:space="preserve"> 0 (no parameters estimated from the data)</t>
    </r>
  </si>
  <si>
    <r>
      <rPr>
        <sz val="12"/>
        <color indexed="8"/>
        <rFont val="Times New Roman"/>
        <family val="1"/>
      </rPr>
      <t xml:space="preserve">Note:  </t>
    </r>
    <r>
      <rPr>
        <i/>
        <sz val="12"/>
        <color indexed="8"/>
        <rFont val="Times New Roman"/>
        <family val="1"/>
      </rPr>
      <t>E</t>
    </r>
    <r>
      <rPr>
        <i/>
        <vertAlign val="subscript"/>
        <sz val="12"/>
        <color indexed="8"/>
        <rFont val="Times New Roman"/>
        <family val="1"/>
      </rPr>
      <t>i</t>
    </r>
    <r>
      <rPr>
        <i/>
        <sz val="12"/>
        <color indexed="8"/>
        <rFont val="Times New Roman"/>
        <family val="1"/>
      </rPr>
      <t xml:space="preserve">  </t>
    </r>
    <r>
      <rPr>
        <sz val="12"/>
        <color indexed="8"/>
        <rFont val="Times New Roman"/>
        <family val="1"/>
      </rPr>
      <t xml:space="preserve">must be </t>
    </r>
    <r>
      <rPr>
        <u/>
        <sz val="12"/>
        <color indexed="8"/>
        <rFont val="Times New Roman"/>
        <family val="1"/>
      </rPr>
      <t>&gt;</t>
    </r>
    <r>
      <rPr>
        <sz val="12"/>
        <color indexed="8"/>
        <rFont val="Times New Roman"/>
        <family val="1"/>
      </rPr>
      <t xml:space="preserve"> 5 for all </t>
    </r>
    <r>
      <rPr>
        <i/>
        <sz val="12"/>
        <color indexed="8"/>
        <rFont val="Times New Roman"/>
        <family val="1"/>
      </rPr>
      <t>i</t>
    </r>
    <r>
      <rPr>
        <sz val="12"/>
        <color indexed="8"/>
        <rFont val="Times New Roman"/>
        <family val="1"/>
      </rPr>
      <t xml:space="preserve"> </t>
    </r>
  </si>
  <si>
    <r>
      <rPr>
        <i/>
        <sz val="12"/>
        <color indexed="8"/>
        <rFont val="Symbol"/>
        <family val="1"/>
        <charset val="2"/>
      </rPr>
      <t>n</t>
    </r>
    <r>
      <rPr>
        <sz val="12"/>
        <color indexed="8"/>
        <rFont val="Times New Roman"/>
        <family val="1"/>
      </rPr>
      <t xml:space="preserve"> (number of degrees of freedom)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</si>
</sst>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2" x14ac:knownFonts="1">
    <font>
      <sz val="12"/>
      <name val="Times New Roman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vertAlign val="subscript"/>
      <sz val="12"/>
      <color indexed="8"/>
      <name val="Times New Roman"/>
      <family val="1"/>
    </font>
    <font>
      <sz val="12"/>
      <color indexed="8"/>
      <name val="Symbol"/>
      <family val="1"/>
      <charset val="2"/>
    </font>
    <font>
      <sz val="11"/>
      <color indexed="8"/>
      <name val="Times New Roman"/>
      <family val="1"/>
    </font>
    <font>
      <b/>
      <sz val="12"/>
      <color indexed="8"/>
      <name val="Symbol"/>
      <family val="1"/>
      <charset val="2"/>
    </font>
    <font>
      <u/>
      <sz val="12"/>
      <color indexed="8"/>
      <name val="Times New Roman"/>
      <family val="1"/>
    </font>
    <font>
      <i/>
      <sz val="12"/>
      <color indexed="8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1" fillId="0" borderId="0" xfId="0" quotePrefix="1" applyFont="1"/>
    <xf numFmtId="0" fontId="3" fillId="0" borderId="0" xfId="0" applyFont="1"/>
    <xf numFmtId="0" fontId="7" fillId="2" borderId="1" xfId="0" applyFont="1" applyFill="1" applyBorder="1" applyProtection="1">
      <protection locked="0"/>
    </xf>
    <xf numFmtId="164" fontId="7" fillId="0" borderId="0" xfId="0" applyNumberFormat="1" applyFont="1"/>
    <xf numFmtId="165" fontId="7" fillId="0" borderId="0" xfId="0" applyNumberFormat="1" applyFont="1"/>
    <xf numFmtId="164" fontId="9" fillId="3" borderId="2" xfId="0" applyNumberFormat="1" applyFont="1" applyFill="1" applyBorder="1"/>
    <xf numFmtId="0" fontId="5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Chi Square Test Example 1</a:t>
            </a:r>
          </a:p>
        </c:rich>
      </c:tx>
      <c:layout>
        <c:manualLayout>
          <c:xMode val="edge"/>
          <c:yMode val="edge"/>
          <c:x val="0.36231884057971014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67558528428096E-2"/>
          <c:y val="0.13911620294599017"/>
          <c:w val="0.80602006688963213"/>
          <c:h val="0.7675941080196399"/>
        </c:manualLayout>
      </c:layout>
      <c:scatterChart>
        <c:scatterStyle val="lineMarker"/>
        <c:varyColors val="0"/>
        <c:ser>
          <c:idx val="0"/>
          <c:order val="0"/>
          <c:tx>
            <c:v>Observed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Table!$A$7:$A$13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Table!$B$7:$B$13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18</c:v>
                </c:pt>
              </c:numCache>
            </c:numRef>
          </c:yVal>
          <c:smooth val="0"/>
        </c:ser>
        <c:ser>
          <c:idx val="1"/>
          <c:order val="1"/>
          <c:tx>
            <c:v>Expected</c:v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Table!$A$7:$A$13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Table!$C$7:$C$13</c:f>
              <c:numCache>
                <c:formatCode>0.0000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13728"/>
        <c:axId val="121244672"/>
      </c:scatterChart>
      <c:valAx>
        <c:axId val="10751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i</a:t>
                </a:r>
              </a:p>
            </c:rich>
          </c:tx>
          <c:layout>
            <c:manualLayout>
              <c:xMode val="edge"/>
              <c:yMode val="edge"/>
              <c:x val="0.91638795986622068"/>
              <c:y val="0.91653027823240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244672"/>
        <c:crosses val="autoZero"/>
        <c:crossBetween val="midCat"/>
      </c:valAx>
      <c:valAx>
        <c:axId val="12124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Frequency</a:t>
                </a:r>
              </a:p>
            </c:rich>
          </c:tx>
          <c:layout>
            <c:manualLayout>
              <c:xMode val="edge"/>
              <c:yMode val="edge"/>
              <c:x val="1.6722408026755852E-2"/>
              <c:y val="0.1440261865793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5137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0267558528428096"/>
          <c:y val="2.6186579378068741E-2"/>
          <c:w val="0.15719063545150502"/>
          <c:h val="7.8559738134206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/>
  </sheetViews>
  <sheetProtection content="1" objects="1"/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&amp;L&amp;"Times New Roman,Bold"ENGI 4421&amp;R&amp;"Lincoln,Regular"&amp;14Dr. G.H. George</oddHeader>
    <oddFooter>&amp;L&amp;F - &amp;A&amp;R&amp;D  &amp;T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066" cy="58559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7"/>
  <sheetViews>
    <sheetView tabSelected="1" topLeftCell="A4" workbookViewId="0">
      <selection activeCell="A7" sqref="A7"/>
    </sheetView>
  </sheetViews>
  <sheetFormatPr defaultRowHeight="15.75" x14ac:dyDescent="0.25"/>
  <cols>
    <col min="1" max="16384" width="9" style="1"/>
  </cols>
  <sheetData>
    <row r="4" spans="1:8" x14ac:dyDescent="0.25">
      <c r="A4" s="14" t="s">
        <v>19</v>
      </c>
      <c r="D4" s="2" t="s">
        <v>2</v>
      </c>
      <c r="E4" s="3" t="s">
        <v>5</v>
      </c>
    </row>
    <row r="5" spans="1:8" ht="18.75" x14ac:dyDescent="0.25">
      <c r="A5" s="10" t="s">
        <v>0</v>
      </c>
      <c r="B5" s="11" t="s">
        <v>12</v>
      </c>
      <c r="C5" s="11" t="s">
        <v>13</v>
      </c>
      <c r="D5" s="10" t="s">
        <v>6</v>
      </c>
      <c r="E5" s="10" t="s">
        <v>9</v>
      </c>
      <c r="F5" s="4" t="s">
        <v>10</v>
      </c>
      <c r="G5" s="4" t="s">
        <v>11</v>
      </c>
      <c r="H5" s="4"/>
    </row>
    <row r="7" spans="1:8" x14ac:dyDescent="0.25">
      <c r="A7" s="8">
        <v>1</v>
      </c>
      <c r="B7" s="15">
        <v>8</v>
      </c>
      <c r="C7" s="16">
        <f>IF(B7="","",C$17)</f>
        <v>10</v>
      </c>
      <c r="D7" s="12">
        <f>IF(B7="","",B7*B7)</f>
        <v>64</v>
      </c>
      <c r="E7" s="17">
        <f>IF(B7="","",B7-C7)</f>
        <v>-2</v>
      </c>
      <c r="F7" s="17">
        <f>IF(B7="","",E7*E7)</f>
        <v>4</v>
      </c>
      <c r="G7" s="17">
        <f>IF(B7="","",F7/C7)</f>
        <v>0.4</v>
      </c>
    </row>
    <row r="8" spans="1:8" x14ac:dyDescent="0.25">
      <c r="A8" s="8">
        <v>2</v>
      </c>
      <c r="B8" s="15">
        <v>9</v>
      </c>
      <c r="C8" s="16">
        <f t="shared" ref="C8:C13" si="0">IF(B8="","",C$17)</f>
        <v>10</v>
      </c>
      <c r="D8" s="12">
        <f t="shared" ref="D8:D13" si="1">IF(B8="","",B8*B8)</f>
        <v>81</v>
      </c>
      <c r="E8" s="17">
        <f t="shared" ref="E8:E13" si="2">IF(B8="","",B8-C8)</f>
        <v>-1</v>
      </c>
      <c r="F8" s="17">
        <f t="shared" ref="F8:F13" si="3">IF(B8="","",E8*E8)</f>
        <v>1</v>
      </c>
      <c r="G8" s="17">
        <f t="shared" ref="G8:G13" si="4">IF(B8="","",F8/C8)</f>
        <v>0.1</v>
      </c>
    </row>
    <row r="9" spans="1:8" x14ac:dyDescent="0.25">
      <c r="A9" s="8">
        <v>3</v>
      </c>
      <c r="B9" s="15">
        <v>7</v>
      </c>
      <c r="C9" s="16">
        <f t="shared" si="0"/>
        <v>10</v>
      </c>
      <c r="D9" s="12">
        <f t="shared" si="1"/>
        <v>49</v>
      </c>
      <c r="E9" s="17">
        <f t="shared" si="2"/>
        <v>-3</v>
      </c>
      <c r="F9" s="17">
        <f t="shared" si="3"/>
        <v>9</v>
      </c>
      <c r="G9" s="17">
        <f t="shared" si="4"/>
        <v>0.9</v>
      </c>
    </row>
    <row r="10" spans="1:8" x14ac:dyDescent="0.25">
      <c r="A10" s="8">
        <v>4</v>
      </c>
      <c r="B10" s="15">
        <v>10</v>
      </c>
      <c r="C10" s="16">
        <f t="shared" si="0"/>
        <v>10</v>
      </c>
      <c r="D10" s="12">
        <f t="shared" si="1"/>
        <v>100</v>
      </c>
      <c r="E10" s="17">
        <f t="shared" si="2"/>
        <v>0</v>
      </c>
      <c r="F10" s="17">
        <f t="shared" si="3"/>
        <v>0</v>
      </c>
      <c r="G10" s="17">
        <f t="shared" si="4"/>
        <v>0</v>
      </c>
    </row>
    <row r="11" spans="1:8" x14ac:dyDescent="0.25">
      <c r="A11" s="8">
        <v>5</v>
      </c>
      <c r="B11" s="15">
        <v>8</v>
      </c>
      <c r="C11" s="16">
        <f t="shared" si="0"/>
        <v>10</v>
      </c>
      <c r="D11" s="12">
        <f t="shared" si="1"/>
        <v>64</v>
      </c>
      <c r="E11" s="17">
        <f t="shared" si="2"/>
        <v>-2</v>
      </c>
      <c r="F11" s="17">
        <f t="shared" si="3"/>
        <v>4</v>
      </c>
      <c r="G11" s="17">
        <f t="shared" si="4"/>
        <v>0.4</v>
      </c>
    </row>
    <row r="12" spans="1:8" x14ac:dyDescent="0.25">
      <c r="A12" s="8">
        <v>6</v>
      </c>
      <c r="B12" s="15">
        <v>18</v>
      </c>
      <c r="C12" s="16">
        <f t="shared" si="0"/>
        <v>10</v>
      </c>
      <c r="D12" s="12">
        <f t="shared" si="1"/>
        <v>324</v>
      </c>
      <c r="E12" s="17">
        <f t="shared" si="2"/>
        <v>8</v>
      </c>
      <c r="F12" s="17">
        <f t="shared" si="3"/>
        <v>64</v>
      </c>
      <c r="G12" s="17">
        <f t="shared" si="4"/>
        <v>6.4</v>
      </c>
    </row>
    <row r="13" spans="1:8" x14ac:dyDescent="0.25">
      <c r="A13" s="8"/>
      <c r="B13" s="15"/>
      <c r="C13" s="16" t="str">
        <f t="shared" si="0"/>
        <v/>
      </c>
      <c r="D13" s="12" t="str">
        <f t="shared" si="1"/>
        <v/>
      </c>
      <c r="E13" s="17" t="str">
        <f t="shared" si="2"/>
        <v/>
      </c>
      <c r="F13" s="17" t="str">
        <f t="shared" si="3"/>
        <v/>
      </c>
      <c r="G13" s="17" t="str">
        <f t="shared" si="4"/>
        <v/>
      </c>
    </row>
    <row r="14" spans="1:8" x14ac:dyDescent="0.25">
      <c r="A14" s="4"/>
      <c r="E14" s="5"/>
      <c r="F14" s="5"/>
      <c r="G14" s="5"/>
    </row>
    <row r="15" spans="1:8" ht="16.5" thickBot="1" x14ac:dyDescent="0.3">
      <c r="A15" s="4" t="s">
        <v>1</v>
      </c>
      <c r="B15" s="16">
        <f t="shared" ref="B15:G15" si="5">SUM(B7:B14)</f>
        <v>60</v>
      </c>
      <c r="C15" s="16">
        <f t="shared" si="5"/>
        <v>60</v>
      </c>
      <c r="D15" s="16">
        <f t="shared" si="5"/>
        <v>682</v>
      </c>
      <c r="E15" s="16">
        <f t="shared" si="5"/>
        <v>0</v>
      </c>
      <c r="F15" s="16">
        <f t="shared" si="5"/>
        <v>82</v>
      </c>
      <c r="G15" s="18">
        <f t="shared" si="5"/>
        <v>8.1999999999999993</v>
      </c>
    </row>
    <row r="16" spans="1:8" ht="16.5" thickTop="1" x14ac:dyDescent="0.25">
      <c r="G16" s="1" t="s">
        <v>3</v>
      </c>
    </row>
    <row r="17" spans="1:7" ht="18.75" x14ac:dyDescent="0.35">
      <c r="B17" s="7" t="s">
        <v>7</v>
      </c>
      <c r="C17" s="1">
        <f>B15/COUNT(B7:B13)</f>
        <v>10</v>
      </c>
      <c r="F17" s="2" t="s">
        <v>17</v>
      </c>
      <c r="G17" s="1">
        <f>CHIINV(D20,C24)</f>
        <v>11.070497693516353</v>
      </c>
    </row>
    <row r="18" spans="1:7" ht="18.75" x14ac:dyDescent="0.35">
      <c r="A18" s="19" t="s">
        <v>22</v>
      </c>
      <c r="F18" s="2"/>
    </row>
    <row r="19" spans="1:7" x14ac:dyDescent="0.25">
      <c r="F19" s="2" t="s">
        <v>18</v>
      </c>
      <c r="G19" s="1">
        <f>CHIDIST(G15,C24)</f>
        <v>0.14555224294735797</v>
      </c>
    </row>
    <row r="20" spans="1:7" x14ac:dyDescent="0.25">
      <c r="C20" s="9" t="s">
        <v>8</v>
      </c>
      <c r="D20" s="6">
        <v>0.05</v>
      </c>
      <c r="F20" s="2"/>
    </row>
    <row r="21" spans="1:7" x14ac:dyDescent="0.25">
      <c r="D21" s="1" t="s">
        <v>4</v>
      </c>
      <c r="E21" s="20" t="str">
        <f>IF(G19&gt;D20,"Model is consistent with data","Model is not consistent with data")</f>
        <v>Model is consistent with data</v>
      </c>
      <c r="F21" s="21"/>
      <c r="G21" s="21"/>
    </row>
    <row r="23" spans="1:7" x14ac:dyDescent="0.25">
      <c r="A23" s="12" t="s">
        <v>23</v>
      </c>
    </row>
    <row r="24" spans="1:7" x14ac:dyDescent="0.25">
      <c r="B24" s="2" t="s">
        <v>14</v>
      </c>
      <c r="C24" s="1">
        <f>COUNT(G7:G13)-1</f>
        <v>5</v>
      </c>
      <c r="D24" s="13" t="s">
        <v>20</v>
      </c>
    </row>
    <row r="25" spans="1:7" x14ac:dyDescent="0.25">
      <c r="B25" s="2" t="s">
        <v>15</v>
      </c>
      <c r="C25" s="1">
        <f>C24-0</f>
        <v>5</v>
      </c>
      <c r="D25" s="13" t="s">
        <v>21</v>
      </c>
    </row>
    <row r="27" spans="1:7" x14ac:dyDescent="0.25">
      <c r="A27" s="1" t="s">
        <v>16</v>
      </c>
    </row>
  </sheetData>
  <mergeCells count="1">
    <mergeCell ref="E21:G21"/>
  </mergeCells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Roman,Bold"ENGI 4421&amp;C&amp;"Times New Roman,Bold"Chi square goodness of fit test&amp;R&amp;"Lincoln,Regular"&amp;14Dr.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</vt:lpstr>
      <vt:lpstr>Graph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Chi-Square Goodness of Fit Test</dc:title>
  <dc:subject>ENGI 4421 Probability and Statistics</dc:subject>
  <dc:creator>Dr. G. George</dc:creator>
  <dc:description>Example 14.01 Loaded Die</dc:description>
  <cp:lastModifiedBy>Glyn George</cp:lastModifiedBy>
  <cp:lastPrinted>2015-02-20T19:07:27Z</cp:lastPrinted>
  <dcterms:created xsi:type="dcterms:W3CDTF">1997-11-13T11:47:47Z</dcterms:created>
  <dcterms:modified xsi:type="dcterms:W3CDTF">2015-02-20T19:07:36Z</dcterms:modified>
</cp:coreProperties>
</file>