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0" windowWidth="13290" windowHeight="9645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J10" i="1"/>
  <c r="K10" i="1"/>
  <c r="L10" i="1"/>
  <c r="M10" i="1"/>
  <c r="N10" i="1"/>
  <c r="B11" i="1"/>
  <c r="C11" i="1"/>
  <c r="D11" i="1"/>
  <c r="E11" i="1"/>
  <c r="F11" i="1"/>
  <c r="J11" i="1"/>
  <c r="K11" i="1"/>
  <c r="L11" i="1"/>
  <c r="M11" i="1"/>
  <c r="N11" i="1"/>
  <c r="B12" i="1"/>
  <c r="C12" i="1"/>
  <c r="D12" i="1"/>
  <c r="E12" i="1"/>
  <c r="F12" i="1"/>
  <c r="J12" i="1"/>
  <c r="K12" i="1"/>
  <c r="L12" i="1"/>
  <c r="M12" i="1"/>
  <c r="N12" i="1"/>
  <c r="B13" i="1"/>
  <c r="C13" i="1"/>
  <c r="D13" i="1"/>
  <c r="E13" i="1"/>
  <c r="F13" i="1"/>
  <c r="J13" i="1"/>
  <c r="K13" i="1"/>
  <c r="L13" i="1"/>
  <c r="M13" i="1"/>
  <c r="N13" i="1"/>
  <c r="B14" i="1"/>
  <c r="C14" i="1"/>
  <c r="D14" i="1"/>
  <c r="E14" i="1"/>
  <c r="F14" i="1"/>
  <c r="J14" i="1"/>
  <c r="K14" i="1"/>
  <c r="L14" i="1"/>
  <c r="M14" i="1"/>
  <c r="N14" i="1"/>
  <c r="B15" i="1"/>
  <c r="C15" i="1"/>
  <c r="D15" i="1"/>
  <c r="E15" i="1"/>
  <c r="F15" i="1"/>
  <c r="J15" i="1"/>
  <c r="K15" i="1"/>
  <c r="L15" i="1"/>
  <c r="M15" i="1"/>
  <c r="N15" i="1"/>
  <c r="B16" i="1"/>
  <c r="C16" i="1"/>
  <c r="D16" i="1"/>
  <c r="E16" i="1"/>
  <c r="F16" i="1"/>
  <c r="J16" i="1"/>
  <c r="K16" i="1"/>
  <c r="L16" i="1"/>
  <c r="M16" i="1"/>
  <c r="N16" i="1"/>
  <c r="B17" i="1"/>
  <c r="C17" i="1"/>
  <c r="D17" i="1"/>
  <c r="E17" i="1"/>
  <c r="F17" i="1"/>
  <c r="J17" i="1"/>
  <c r="K17" i="1"/>
  <c r="L17" i="1"/>
  <c r="M17" i="1"/>
  <c r="N17" i="1"/>
  <c r="B18" i="1"/>
  <c r="C18" i="1"/>
  <c r="D18" i="1"/>
  <c r="E18" i="1"/>
  <c r="F18" i="1"/>
  <c r="J18" i="1"/>
  <c r="K18" i="1"/>
  <c r="L18" i="1"/>
  <c r="M18" i="1"/>
  <c r="N18" i="1"/>
  <c r="B19" i="1"/>
  <c r="C19" i="1"/>
  <c r="D19" i="1"/>
  <c r="E19" i="1"/>
  <c r="F19" i="1"/>
  <c r="J19" i="1"/>
  <c r="K19" i="1"/>
  <c r="L19" i="1"/>
  <c r="M19" i="1"/>
  <c r="N19" i="1"/>
  <c r="B20" i="1"/>
  <c r="C20" i="1"/>
  <c r="D20" i="1"/>
  <c r="E20" i="1"/>
  <c r="F20" i="1"/>
  <c r="J20" i="1"/>
  <c r="K20" i="1"/>
  <c r="L20" i="1"/>
  <c r="M20" i="1"/>
  <c r="N20" i="1"/>
  <c r="B21" i="1"/>
  <c r="C21" i="1"/>
  <c r="D21" i="1"/>
  <c r="E21" i="1"/>
  <c r="F21" i="1"/>
  <c r="J21" i="1"/>
  <c r="K21" i="1"/>
  <c r="L21" i="1"/>
  <c r="M21" i="1"/>
  <c r="N21" i="1"/>
  <c r="B22" i="1"/>
  <c r="C22" i="1"/>
  <c r="D22" i="1"/>
  <c r="E22" i="1"/>
  <c r="F22" i="1"/>
  <c r="J22" i="1"/>
  <c r="K22" i="1"/>
  <c r="L22" i="1"/>
  <c r="M22" i="1"/>
  <c r="N22" i="1"/>
  <c r="B23" i="1"/>
  <c r="C23" i="1"/>
  <c r="D23" i="1"/>
  <c r="E23" i="1"/>
  <c r="F23" i="1"/>
  <c r="J23" i="1"/>
  <c r="K23" i="1"/>
  <c r="L23" i="1"/>
  <c r="M23" i="1"/>
  <c r="N23" i="1"/>
  <c r="B24" i="1"/>
  <c r="C24" i="1"/>
  <c r="D24" i="1"/>
  <c r="E24" i="1"/>
  <c r="F24" i="1"/>
  <c r="J24" i="1"/>
  <c r="K24" i="1"/>
  <c r="L24" i="1"/>
  <c r="M24" i="1"/>
  <c r="N24" i="1"/>
  <c r="B25" i="1"/>
  <c r="C25" i="1"/>
  <c r="D25" i="1"/>
  <c r="E25" i="1"/>
  <c r="F25" i="1"/>
  <c r="J25" i="1"/>
  <c r="K25" i="1"/>
  <c r="L25" i="1"/>
  <c r="M25" i="1"/>
  <c r="N25" i="1"/>
  <c r="B26" i="1"/>
  <c r="C26" i="1"/>
  <c r="D26" i="1"/>
  <c r="E26" i="1"/>
  <c r="F26" i="1"/>
  <c r="J26" i="1"/>
  <c r="K26" i="1"/>
  <c r="L26" i="1"/>
  <c r="M26" i="1"/>
  <c r="N26" i="1"/>
  <c r="B27" i="1"/>
  <c r="C27" i="1"/>
  <c r="D27" i="1"/>
  <c r="E27" i="1"/>
  <c r="F27" i="1"/>
  <c r="J27" i="1"/>
  <c r="K27" i="1"/>
  <c r="L27" i="1"/>
  <c r="M27" i="1"/>
  <c r="N27" i="1"/>
  <c r="B28" i="1"/>
  <c r="C28" i="1"/>
  <c r="D28" i="1"/>
  <c r="E28" i="1"/>
  <c r="F28" i="1"/>
  <c r="J28" i="1"/>
  <c r="K28" i="1"/>
  <c r="L28" i="1"/>
  <c r="M28" i="1"/>
  <c r="N28" i="1"/>
  <c r="B29" i="1"/>
  <c r="C29" i="1"/>
  <c r="D29" i="1"/>
  <c r="E29" i="1"/>
  <c r="F29" i="1"/>
  <c r="J29" i="1"/>
  <c r="K29" i="1"/>
  <c r="L29" i="1"/>
  <c r="M29" i="1"/>
  <c r="N29" i="1"/>
  <c r="B30" i="1"/>
  <c r="C30" i="1"/>
  <c r="D30" i="1"/>
  <c r="E30" i="1"/>
  <c r="F30" i="1"/>
  <c r="J30" i="1"/>
  <c r="K30" i="1"/>
  <c r="L30" i="1"/>
  <c r="M30" i="1"/>
  <c r="N30" i="1"/>
  <c r="B31" i="1"/>
  <c r="C31" i="1"/>
  <c r="D31" i="1"/>
  <c r="E31" i="1"/>
  <c r="F31" i="1"/>
  <c r="B32" i="1"/>
  <c r="C32" i="1"/>
  <c r="D32" i="1"/>
  <c r="E32" i="1"/>
  <c r="F32" i="1"/>
  <c r="J32" i="1"/>
  <c r="K32" i="1"/>
  <c r="L32" i="1"/>
  <c r="M32" i="1"/>
  <c r="N32" i="1"/>
  <c r="B33" i="1"/>
  <c r="C33" i="1"/>
  <c r="D33" i="1"/>
  <c r="E33" i="1"/>
  <c r="F33" i="1"/>
  <c r="B34" i="1"/>
  <c r="C34" i="1"/>
  <c r="D34" i="1"/>
  <c r="E34" i="1"/>
  <c r="F34" i="1"/>
</calcChain>
</file>

<file path=xl/sharedStrings.xml><?xml version="1.0" encoding="utf-8"?>
<sst xmlns="http://schemas.openxmlformats.org/spreadsheetml/2006/main" count="9" uniqueCount="7">
  <si>
    <t>a</t>
  </si>
  <si>
    <t>n</t>
  </si>
  <si>
    <t>¥</t>
  </si>
  <si>
    <t xml:space="preserve">a = </t>
  </si>
  <si>
    <t xml:space="preserve">n = </t>
  </si>
  <si>
    <t># degrees of freedom</t>
  </si>
  <si>
    <r>
      <t>P[</t>
    </r>
    <r>
      <rPr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t</t>
    </r>
    <r>
      <rPr>
        <vertAlign val="subscript"/>
        <sz val="12"/>
        <rFont val="Symbol"/>
        <family val="1"/>
        <charset val="2"/>
      </rPr>
      <t>a, n</t>
    </r>
    <r>
      <rPr>
        <sz val="12"/>
        <rFont val="Times New Roman"/>
        <family val="1"/>
      </rPr>
      <t>] (= right-tail probability)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</si>
</sst>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"/>
  </numFmts>
  <fonts count="8" x14ac:knownFonts="1">
    <font>
      <sz val="10"/>
      <name val="Arial"/>
    </font>
    <font>
      <sz val="12"/>
      <name val="Times New Roman"/>
      <family val="1"/>
    </font>
    <font>
      <sz val="12"/>
      <name val="Symbol"/>
      <family val="1"/>
      <charset val="2"/>
    </font>
    <font>
      <b/>
      <sz val="12"/>
      <name val="Times New Roman"/>
      <family val="1"/>
    </font>
    <font>
      <sz val="14"/>
      <name val="Symbol"/>
      <family val="1"/>
      <charset val="2"/>
    </font>
    <font>
      <vertAlign val="subscript"/>
      <sz val="12"/>
      <name val="Symbol"/>
      <family val="1"/>
      <charset val="2"/>
    </font>
    <font>
      <i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Alignment="1" applyProtection="1">
      <alignment horizontal="center"/>
      <protection locked="0"/>
    </xf>
    <xf numFmtId="166" fontId="7" fillId="0" borderId="0" xfId="0" applyNumberFormat="1" applyFont="1"/>
    <xf numFmtId="166" fontId="7" fillId="0" borderId="1" xfId="0" applyNumberFormat="1" applyFont="1" applyBorder="1"/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66675</xdr:rowOff>
    </xdr:from>
    <xdr:to>
      <xdr:col>9</xdr:col>
      <xdr:colOff>0</xdr:colOff>
      <xdr:row>7</xdr:row>
      <xdr:rowOff>180975</xdr:rowOff>
    </xdr:to>
    <xdr:pic>
      <xdr:nvPicPr>
        <xdr:cNvPr id="1027" name="Picture 1" descr="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675"/>
          <a:ext cx="20764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/>
  </sheetViews>
  <sheetFormatPr defaultRowHeight="15.75" x14ac:dyDescent="0.25"/>
  <cols>
    <col min="1" max="1" width="9.140625" style="3"/>
    <col min="2" max="6" width="9.140625" style="1"/>
    <col min="7" max="7" width="3.7109375" style="1" customWidth="1"/>
    <col min="8" max="8" width="4.7109375" style="1" customWidth="1"/>
    <col min="9" max="16384" width="9.140625" style="1"/>
  </cols>
  <sheetData>
    <row r="1" spans="1:14" x14ac:dyDescent="0.25">
      <c r="A1" s="10"/>
    </row>
    <row r="3" spans="1:14" ht="17.25" x14ac:dyDescent="0.3">
      <c r="A3" s="2" t="s">
        <v>3</v>
      </c>
      <c r="B3" s="1" t="s">
        <v>6</v>
      </c>
    </row>
    <row r="4" spans="1:14" x14ac:dyDescent="0.25">
      <c r="A4" s="2" t="s">
        <v>4</v>
      </c>
      <c r="B4" s="9" t="s">
        <v>5</v>
      </c>
    </row>
    <row r="8" spans="1:14" x14ac:dyDescent="0.25">
      <c r="B8" s="2" t="s">
        <v>0</v>
      </c>
      <c r="I8" s="3"/>
      <c r="J8" s="2" t="s">
        <v>0</v>
      </c>
    </row>
    <row r="9" spans="1:14" x14ac:dyDescent="0.25">
      <c r="A9" s="5" t="s">
        <v>1</v>
      </c>
      <c r="B9" s="4">
        <v>0.1</v>
      </c>
      <c r="C9" s="4">
        <v>0.05</v>
      </c>
      <c r="D9" s="4">
        <v>2.5000000000000001E-2</v>
      </c>
      <c r="E9" s="4">
        <v>0.01</v>
      </c>
      <c r="F9" s="4">
        <v>5.0000000000000001E-3</v>
      </c>
      <c r="I9" s="5" t="s">
        <v>1</v>
      </c>
      <c r="J9" s="4">
        <v>0.1</v>
      </c>
      <c r="K9" s="4">
        <v>0.05</v>
      </c>
      <c r="L9" s="4">
        <v>2.5000000000000001E-2</v>
      </c>
      <c r="M9" s="4">
        <v>0.01</v>
      </c>
      <c r="N9" s="4">
        <v>5.0000000000000001E-3</v>
      </c>
    </row>
    <row r="10" spans="1:14" x14ac:dyDescent="0.25">
      <c r="A10" s="6">
        <v>1</v>
      </c>
      <c r="B10" s="11">
        <f>TINV(B$9*2,$A10)</f>
        <v>3.077683537175254</v>
      </c>
      <c r="C10" s="11">
        <f>TINV(C$9*2,$A10)</f>
        <v>6.3137515146750438</v>
      </c>
      <c r="D10" s="11">
        <f>TINV(D$9*2,$A10)</f>
        <v>12.706204736174707</v>
      </c>
      <c r="E10" s="11">
        <f>TINV(E$9*2,$A10)</f>
        <v>31.820515953773956</v>
      </c>
      <c r="F10" s="11">
        <f>TINV(F$9*2,$A10)</f>
        <v>63.656741162871583</v>
      </c>
      <c r="I10" s="6">
        <v>26</v>
      </c>
      <c r="J10" s="11">
        <f t="shared" ref="J10:J30" si="0">TINV(J$9*2,$I10)</f>
        <v>1.3149718642705173</v>
      </c>
      <c r="K10" s="11">
        <f t="shared" ref="K10:N25" si="1">TINV(K$9*2,$I10)</f>
        <v>1.7056179197592738</v>
      </c>
      <c r="L10" s="11">
        <f t="shared" si="1"/>
        <v>2.0555294386428731</v>
      </c>
      <c r="M10" s="11">
        <f t="shared" si="1"/>
        <v>2.4786298235912425</v>
      </c>
      <c r="N10" s="11">
        <f t="shared" si="1"/>
        <v>2.7787145333296839</v>
      </c>
    </row>
    <row r="11" spans="1:14" x14ac:dyDescent="0.25">
      <c r="A11" s="6">
        <v>2</v>
      </c>
      <c r="B11" s="11">
        <f t="shared" ref="B11:F34" si="2">TINV(B$9*2,$A11)</f>
        <v>1.8856180831641267</v>
      </c>
      <c r="C11" s="11">
        <f t="shared" si="2"/>
        <v>2.9199855803537269</v>
      </c>
      <c r="D11" s="11">
        <f t="shared" si="2"/>
        <v>4.3026527297494637</v>
      </c>
      <c r="E11" s="11">
        <f t="shared" si="2"/>
        <v>6.9645567342832733</v>
      </c>
      <c r="F11" s="11">
        <f t="shared" si="2"/>
        <v>9.9248432009182928</v>
      </c>
      <c r="I11" s="6">
        <v>27</v>
      </c>
      <c r="J11" s="11">
        <f t="shared" si="0"/>
        <v>1.3137029128292739</v>
      </c>
      <c r="K11" s="11">
        <f t="shared" si="1"/>
        <v>1.7032884457221271</v>
      </c>
      <c r="L11" s="11">
        <f t="shared" si="1"/>
        <v>2.0518305164802859</v>
      </c>
      <c r="M11" s="11">
        <f t="shared" si="1"/>
        <v>2.4726599119560069</v>
      </c>
      <c r="N11" s="11">
        <f t="shared" si="1"/>
        <v>2.770682957122212</v>
      </c>
    </row>
    <row r="12" spans="1:14" x14ac:dyDescent="0.25">
      <c r="A12" s="6">
        <v>3</v>
      </c>
      <c r="B12" s="11">
        <f t="shared" si="2"/>
        <v>1.63774435369621</v>
      </c>
      <c r="C12" s="11">
        <f t="shared" si="2"/>
        <v>2.3533634348018233</v>
      </c>
      <c r="D12" s="11">
        <f t="shared" si="2"/>
        <v>3.1824463052837091</v>
      </c>
      <c r="E12" s="11">
        <f t="shared" si="2"/>
        <v>4.5407028585681335</v>
      </c>
      <c r="F12" s="11">
        <f t="shared" si="2"/>
        <v>5.8409093097333571</v>
      </c>
      <c r="I12" s="6">
        <v>28</v>
      </c>
      <c r="J12" s="11">
        <f t="shared" si="0"/>
        <v>1.3125267815926682</v>
      </c>
      <c r="K12" s="11">
        <f t="shared" si="1"/>
        <v>1.7011309342659326</v>
      </c>
      <c r="L12" s="11">
        <f t="shared" si="1"/>
        <v>2.0484071417952445</v>
      </c>
      <c r="M12" s="11">
        <f t="shared" si="1"/>
        <v>2.467140097967472</v>
      </c>
      <c r="N12" s="11">
        <f t="shared" si="1"/>
        <v>2.7632624554614447</v>
      </c>
    </row>
    <row r="13" spans="1:14" x14ac:dyDescent="0.25">
      <c r="A13" s="6">
        <v>4</v>
      </c>
      <c r="B13" s="11">
        <f t="shared" si="2"/>
        <v>1.5332062740589443</v>
      </c>
      <c r="C13" s="11">
        <f t="shared" si="2"/>
        <v>2.1318467863266499</v>
      </c>
      <c r="D13" s="11">
        <f t="shared" si="2"/>
        <v>2.7764451051977934</v>
      </c>
      <c r="E13" s="11">
        <f t="shared" si="2"/>
        <v>3.7469473879791968</v>
      </c>
      <c r="F13" s="11">
        <f t="shared" si="2"/>
        <v>4.604094871349993</v>
      </c>
      <c r="I13" s="6">
        <v>29</v>
      </c>
      <c r="J13" s="11">
        <f t="shared" si="0"/>
        <v>1.3114336473015527</v>
      </c>
      <c r="K13" s="11">
        <f t="shared" si="1"/>
        <v>1.6991270265334986</v>
      </c>
      <c r="L13" s="11">
        <f t="shared" si="1"/>
        <v>2.0452296421327048</v>
      </c>
      <c r="M13" s="11">
        <f t="shared" si="1"/>
        <v>2.4620213601504126</v>
      </c>
      <c r="N13" s="11">
        <f t="shared" si="1"/>
        <v>2.7563859036706049</v>
      </c>
    </row>
    <row r="14" spans="1:14" x14ac:dyDescent="0.25">
      <c r="A14" s="7">
        <v>5</v>
      </c>
      <c r="B14" s="12">
        <f t="shared" si="2"/>
        <v>1.4758840488244813</v>
      </c>
      <c r="C14" s="12">
        <f t="shared" si="2"/>
        <v>2.0150483733330233</v>
      </c>
      <c r="D14" s="12">
        <f t="shared" si="2"/>
        <v>2.570581835636315</v>
      </c>
      <c r="E14" s="12">
        <f t="shared" si="2"/>
        <v>3.3649299989072183</v>
      </c>
      <c r="F14" s="12">
        <f t="shared" si="2"/>
        <v>4.0321429835552278</v>
      </c>
      <c r="I14" s="7">
        <v>30</v>
      </c>
      <c r="J14" s="12">
        <f t="shared" si="0"/>
        <v>1.3104150253913947</v>
      </c>
      <c r="K14" s="12">
        <f t="shared" si="1"/>
        <v>1.6972608865939587</v>
      </c>
      <c r="L14" s="12">
        <f t="shared" si="1"/>
        <v>2.0422724563012378</v>
      </c>
      <c r="M14" s="12">
        <f t="shared" si="1"/>
        <v>2.4572615424005915</v>
      </c>
      <c r="N14" s="12">
        <f t="shared" si="1"/>
        <v>2.7499956535672259</v>
      </c>
    </row>
    <row r="15" spans="1:14" x14ac:dyDescent="0.25">
      <c r="A15" s="6">
        <v>6</v>
      </c>
      <c r="B15" s="11">
        <f t="shared" si="2"/>
        <v>1.4397557472651481</v>
      </c>
      <c r="C15" s="11">
        <f t="shared" si="2"/>
        <v>1.9431802805153031</v>
      </c>
      <c r="D15" s="11">
        <f t="shared" si="2"/>
        <v>2.4469118511449697</v>
      </c>
      <c r="E15" s="11">
        <f t="shared" si="2"/>
        <v>3.1426684032909828</v>
      </c>
      <c r="F15" s="11">
        <f t="shared" si="2"/>
        <v>3.7074280213247794</v>
      </c>
      <c r="I15" s="6">
        <v>31</v>
      </c>
      <c r="J15" s="11">
        <f t="shared" si="0"/>
        <v>1.3094635494946458</v>
      </c>
      <c r="K15" s="11">
        <f t="shared" si="1"/>
        <v>1.6955187825458664</v>
      </c>
      <c r="L15" s="11">
        <f t="shared" si="1"/>
        <v>2.0395134463964082</v>
      </c>
      <c r="M15" s="11">
        <f t="shared" si="1"/>
        <v>2.4528241934026456</v>
      </c>
      <c r="N15" s="11">
        <f t="shared" si="1"/>
        <v>2.7440419192942698</v>
      </c>
    </row>
    <row r="16" spans="1:14" x14ac:dyDescent="0.25">
      <c r="A16" s="6">
        <v>7</v>
      </c>
      <c r="B16" s="11">
        <f t="shared" si="2"/>
        <v>1.4149239276505079</v>
      </c>
      <c r="C16" s="11">
        <f t="shared" si="2"/>
        <v>1.8945786050900073</v>
      </c>
      <c r="D16" s="11">
        <f t="shared" si="2"/>
        <v>2.3646242515927849</v>
      </c>
      <c r="E16" s="11">
        <f t="shared" si="2"/>
        <v>2.997951566868529</v>
      </c>
      <c r="F16" s="11">
        <f t="shared" si="2"/>
        <v>3.4994832973504946</v>
      </c>
      <c r="I16" s="6">
        <v>32</v>
      </c>
      <c r="J16" s="11">
        <f t="shared" si="0"/>
        <v>1.3085727931295197</v>
      </c>
      <c r="K16" s="11">
        <f t="shared" si="1"/>
        <v>1.6938887483837093</v>
      </c>
      <c r="L16" s="11">
        <f t="shared" si="1"/>
        <v>2.0369333434601011</v>
      </c>
      <c r="M16" s="11">
        <f t="shared" si="1"/>
        <v>2.4486776336720522</v>
      </c>
      <c r="N16" s="11">
        <f t="shared" si="1"/>
        <v>2.7384814820121886</v>
      </c>
    </row>
    <row r="17" spans="1:14" x14ac:dyDescent="0.25">
      <c r="A17" s="6">
        <v>8</v>
      </c>
      <c r="B17" s="11">
        <f t="shared" si="2"/>
        <v>1.3968153097438645</v>
      </c>
      <c r="C17" s="11">
        <f t="shared" si="2"/>
        <v>1.8595480375308981</v>
      </c>
      <c r="D17" s="11">
        <f t="shared" si="2"/>
        <v>2.3060041352041671</v>
      </c>
      <c r="E17" s="11">
        <f t="shared" si="2"/>
        <v>2.8964594477096224</v>
      </c>
      <c r="F17" s="11">
        <f t="shared" si="2"/>
        <v>3.3553873313333953</v>
      </c>
      <c r="I17" s="6">
        <v>33</v>
      </c>
      <c r="J17" s="11">
        <f t="shared" si="0"/>
        <v>1.3077371244508877</v>
      </c>
      <c r="K17" s="11">
        <f t="shared" si="1"/>
        <v>1.6923603090303456</v>
      </c>
      <c r="L17" s="11">
        <f t="shared" si="1"/>
        <v>2.0345152974493397</v>
      </c>
      <c r="M17" s="11">
        <f t="shared" si="1"/>
        <v>2.4447941998078058</v>
      </c>
      <c r="N17" s="11">
        <f t="shared" si="1"/>
        <v>2.733276642350837</v>
      </c>
    </row>
    <row r="18" spans="1:14" x14ac:dyDescent="0.25">
      <c r="A18" s="6">
        <v>9</v>
      </c>
      <c r="B18" s="11">
        <f t="shared" si="2"/>
        <v>1.383028738396632</v>
      </c>
      <c r="C18" s="11">
        <f t="shared" si="2"/>
        <v>1.8331129326562374</v>
      </c>
      <c r="D18" s="11">
        <f t="shared" si="2"/>
        <v>2.2621571627982053</v>
      </c>
      <c r="E18" s="11">
        <f t="shared" si="2"/>
        <v>2.8214379250258084</v>
      </c>
      <c r="F18" s="11">
        <f t="shared" si="2"/>
        <v>3.2498355415921263</v>
      </c>
      <c r="I18" s="6">
        <v>34</v>
      </c>
      <c r="J18" s="11">
        <f t="shared" si="0"/>
        <v>1.3069515871264279</v>
      </c>
      <c r="K18" s="11">
        <f t="shared" si="1"/>
        <v>1.6909242551868542</v>
      </c>
      <c r="L18" s="11">
        <f t="shared" si="1"/>
        <v>2.0322445093177191</v>
      </c>
      <c r="M18" s="11">
        <f t="shared" si="1"/>
        <v>2.4411496279064839</v>
      </c>
      <c r="N18" s="11">
        <f t="shared" si="1"/>
        <v>2.7283943670707203</v>
      </c>
    </row>
    <row r="19" spans="1:14" x14ac:dyDescent="0.25">
      <c r="A19" s="7">
        <v>10</v>
      </c>
      <c r="B19" s="12">
        <f t="shared" si="2"/>
        <v>1.3721836411103363</v>
      </c>
      <c r="C19" s="12">
        <f t="shared" si="2"/>
        <v>1.812461122811676</v>
      </c>
      <c r="D19" s="12">
        <f t="shared" si="2"/>
        <v>2.2281388519862744</v>
      </c>
      <c r="E19" s="12">
        <f t="shared" si="2"/>
        <v>2.7637694581126966</v>
      </c>
      <c r="F19" s="12">
        <f t="shared" si="2"/>
        <v>3.1692726726169518</v>
      </c>
      <c r="I19" s="7">
        <v>35</v>
      </c>
      <c r="J19" s="12">
        <f t="shared" si="0"/>
        <v>1.3062118020160358</v>
      </c>
      <c r="K19" s="12">
        <f t="shared" si="1"/>
        <v>1.6895724577802647</v>
      </c>
      <c r="L19" s="12">
        <f t="shared" si="1"/>
        <v>2.0301079282503438</v>
      </c>
      <c r="M19" s="12">
        <f t="shared" si="1"/>
        <v>2.4377225471437423</v>
      </c>
      <c r="N19" s="12">
        <f t="shared" si="1"/>
        <v>2.7238055892080912</v>
      </c>
    </row>
    <row r="20" spans="1:14" x14ac:dyDescent="0.25">
      <c r="A20" s="6">
        <v>11</v>
      </c>
      <c r="B20" s="11">
        <f t="shared" si="2"/>
        <v>1.3634303180205409</v>
      </c>
      <c r="C20" s="11">
        <f t="shared" si="2"/>
        <v>1.7958848187040437</v>
      </c>
      <c r="D20" s="11">
        <f t="shared" si="2"/>
        <v>2.2009851600916384</v>
      </c>
      <c r="E20" s="11">
        <f t="shared" si="2"/>
        <v>2.7180791838138614</v>
      </c>
      <c r="F20" s="11">
        <f t="shared" si="2"/>
        <v>3.1058065155392809</v>
      </c>
      <c r="I20" s="6">
        <v>36</v>
      </c>
      <c r="J20" s="11">
        <f t="shared" si="0"/>
        <v>1.3055138855362491</v>
      </c>
      <c r="K20" s="11">
        <f t="shared" si="1"/>
        <v>1.6882977141168172</v>
      </c>
      <c r="L20" s="11">
        <f t="shared" si="1"/>
        <v>2.028094000980452</v>
      </c>
      <c r="M20" s="11">
        <f t="shared" si="1"/>
        <v>2.4344940612311401</v>
      </c>
      <c r="N20" s="11">
        <f t="shared" si="1"/>
        <v>2.7194846304500082</v>
      </c>
    </row>
    <row r="21" spans="1:14" x14ac:dyDescent="0.25">
      <c r="A21" s="6">
        <v>12</v>
      </c>
      <c r="B21" s="11">
        <f t="shared" si="2"/>
        <v>1.3562173340232047</v>
      </c>
      <c r="C21" s="11">
        <f t="shared" si="2"/>
        <v>1.7822875556493194</v>
      </c>
      <c r="D21" s="11">
        <f t="shared" si="2"/>
        <v>2.1788128296672284</v>
      </c>
      <c r="E21" s="11">
        <f t="shared" si="2"/>
        <v>2.6809979931209149</v>
      </c>
      <c r="F21" s="11">
        <f t="shared" si="2"/>
        <v>3.0545395893929017</v>
      </c>
      <c r="I21" s="6">
        <v>37</v>
      </c>
      <c r="J21" s="11">
        <f t="shared" si="0"/>
        <v>1.3048543814976252</v>
      </c>
      <c r="K21" s="11">
        <f t="shared" si="1"/>
        <v>1.6870936195962629</v>
      </c>
      <c r="L21" s="11">
        <f t="shared" si="1"/>
        <v>2.026192463029111</v>
      </c>
      <c r="M21" s="11">
        <f t="shared" si="1"/>
        <v>2.4314474004646742</v>
      </c>
      <c r="N21" s="11">
        <f t="shared" si="1"/>
        <v>2.7154087215499887</v>
      </c>
    </row>
    <row r="22" spans="1:14" x14ac:dyDescent="0.25">
      <c r="A22" s="6">
        <v>13</v>
      </c>
      <c r="B22" s="11">
        <f t="shared" si="2"/>
        <v>1.3501712887800554</v>
      </c>
      <c r="C22" s="11">
        <f t="shared" si="2"/>
        <v>1.7709333959868729</v>
      </c>
      <c r="D22" s="11">
        <f t="shared" si="2"/>
        <v>2.1603686564627926</v>
      </c>
      <c r="E22" s="11">
        <f t="shared" si="2"/>
        <v>2.650308837912192</v>
      </c>
      <c r="F22" s="11">
        <f t="shared" si="2"/>
        <v>3.0122758387165782</v>
      </c>
      <c r="I22" s="6">
        <v>38</v>
      </c>
      <c r="J22" s="11">
        <f t="shared" si="0"/>
        <v>1.3042302038905009</v>
      </c>
      <c r="K22" s="11">
        <f t="shared" si="1"/>
        <v>1.6859544601667387</v>
      </c>
      <c r="L22" s="11">
        <f t="shared" si="1"/>
        <v>2.0243941639119702</v>
      </c>
      <c r="M22" s="11">
        <f t="shared" si="1"/>
        <v>2.4285676308590882</v>
      </c>
      <c r="N22" s="11">
        <f t="shared" si="1"/>
        <v>2.711557601913082</v>
      </c>
    </row>
    <row r="23" spans="1:14" x14ac:dyDescent="0.25">
      <c r="A23" s="6">
        <v>14</v>
      </c>
      <c r="B23" s="11">
        <f t="shared" si="2"/>
        <v>1.3450303744546506</v>
      </c>
      <c r="C23" s="11">
        <f t="shared" si="2"/>
        <v>1.7613101357748921</v>
      </c>
      <c r="D23" s="11">
        <f t="shared" si="2"/>
        <v>2.1447866879178044</v>
      </c>
      <c r="E23" s="11">
        <f t="shared" si="2"/>
        <v>2.6244940675900517</v>
      </c>
      <c r="F23" s="11">
        <f t="shared" si="2"/>
        <v>2.9768427343708348</v>
      </c>
      <c r="I23" s="6">
        <v>39</v>
      </c>
      <c r="J23" s="11">
        <f t="shared" si="0"/>
        <v>1.3036385886212738</v>
      </c>
      <c r="K23" s="11">
        <f t="shared" si="1"/>
        <v>1.6848751217112248</v>
      </c>
      <c r="L23" s="11">
        <f t="shared" si="1"/>
        <v>2.0226909200367595</v>
      </c>
      <c r="M23" s="11">
        <f t="shared" si="1"/>
        <v>2.4258414097356304</v>
      </c>
      <c r="N23" s="11">
        <f t="shared" si="1"/>
        <v>2.7079131835176615</v>
      </c>
    </row>
    <row r="24" spans="1:14" x14ac:dyDescent="0.25">
      <c r="A24" s="7">
        <v>15</v>
      </c>
      <c r="B24" s="12">
        <f t="shared" si="2"/>
        <v>1.3406056078504547</v>
      </c>
      <c r="C24" s="12">
        <f t="shared" si="2"/>
        <v>1.7530503556925723</v>
      </c>
      <c r="D24" s="12">
        <f t="shared" si="2"/>
        <v>2.1314495455597742</v>
      </c>
      <c r="E24" s="12">
        <f t="shared" si="2"/>
        <v>2.6024802950111221</v>
      </c>
      <c r="F24" s="12">
        <f t="shared" si="2"/>
        <v>2.9467128834752381</v>
      </c>
      <c r="I24" s="7">
        <v>40</v>
      </c>
      <c r="J24" s="12">
        <f t="shared" si="0"/>
        <v>1.3030770526071962</v>
      </c>
      <c r="K24" s="12">
        <f t="shared" si="1"/>
        <v>1.6838510133356521</v>
      </c>
      <c r="L24" s="12">
        <f t="shared" si="1"/>
        <v>2.0210753903062737</v>
      </c>
      <c r="M24" s="12">
        <f t="shared" si="1"/>
        <v>2.4232567793348583</v>
      </c>
      <c r="N24" s="12">
        <f t="shared" si="1"/>
        <v>2.7044592674331631</v>
      </c>
    </row>
    <row r="25" spans="1:14" x14ac:dyDescent="0.25">
      <c r="A25" s="6">
        <v>16</v>
      </c>
      <c r="B25" s="11">
        <f t="shared" si="2"/>
        <v>1.3367571673273144</v>
      </c>
      <c r="C25" s="11">
        <f t="shared" si="2"/>
        <v>1.7458836762762506</v>
      </c>
      <c r="D25" s="11">
        <f t="shared" si="2"/>
        <v>2.119905299221255</v>
      </c>
      <c r="E25" s="11">
        <f t="shared" si="2"/>
        <v>2.5834871852759917</v>
      </c>
      <c r="F25" s="11">
        <f t="shared" si="2"/>
        <v>2.9207816224251002</v>
      </c>
      <c r="I25" s="6">
        <v>50</v>
      </c>
      <c r="J25" s="11">
        <f t="shared" si="0"/>
        <v>1.2987136941948108</v>
      </c>
      <c r="K25" s="11">
        <f t="shared" si="1"/>
        <v>1.6759050251630967</v>
      </c>
      <c r="L25" s="11">
        <f t="shared" si="1"/>
        <v>2.0085591121007611</v>
      </c>
      <c r="M25" s="11">
        <f t="shared" si="1"/>
        <v>2.4032719166741709</v>
      </c>
      <c r="N25" s="11">
        <f t="shared" si="1"/>
        <v>2.6777932709408443</v>
      </c>
    </row>
    <row r="26" spans="1:14" x14ac:dyDescent="0.25">
      <c r="A26" s="6">
        <v>17</v>
      </c>
      <c r="B26" s="11">
        <f t="shared" si="2"/>
        <v>1.3333793897216262</v>
      </c>
      <c r="C26" s="11">
        <f t="shared" si="2"/>
        <v>1.7396067260750732</v>
      </c>
      <c r="D26" s="11">
        <f t="shared" si="2"/>
        <v>2.109815577833317</v>
      </c>
      <c r="E26" s="11">
        <f t="shared" si="2"/>
        <v>2.5669339837247178</v>
      </c>
      <c r="F26" s="11">
        <f t="shared" si="2"/>
        <v>2.8982305196774178</v>
      </c>
      <c r="I26" s="6">
        <v>60</v>
      </c>
      <c r="J26" s="11">
        <f t="shared" si="0"/>
        <v>1.2958210935157342</v>
      </c>
      <c r="K26" s="11">
        <f t="shared" ref="K26:N30" si="3">TINV(K$9*2,$I26)</f>
        <v>1.6706488649046354</v>
      </c>
      <c r="L26" s="11">
        <f t="shared" si="3"/>
        <v>2.0002978220142609</v>
      </c>
      <c r="M26" s="11">
        <f t="shared" si="3"/>
        <v>2.3901194726249129</v>
      </c>
      <c r="N26" s="11">
        <f t="shared" si="3"/>
        <v>2.6602830288550381</v>
      </c>
    </row>
    <row r="27" spans="1:14" x14ac:dyDescent="0.25">
      <c r="A27" s="6">
        <v>18</v>
      </c>
      <c r="B27" s="11">
        <f t="shared" si="2"/>
        <v>1.3303909435699084</v>
      </c>
      <c r="C27" s="11">
        <f t="shared" si="2"/>
        <v>1.7340636066175394</v>
      </c>
      <c r="D27" s="11">
        <f t="shared" si="2"/>
        <v>2.1009220402410378</v>
      </c>
      <c r="E27" s="11">
        <f t="shared" si="2"/>
        <v>2.552379630182251</v>
      </c>
      <c r="F27" s="11">
        <f t="shared" si="2"/>
        <v>2.8784404727386073</v>
      </c>
      <c r="I27" s="6">
        <v>80</v>
      </c>
      <c r="J27" s="11">
        <f t="shared" si="0"/>
        <v>1.2922235830591293</v>
      </c>
      <c r="K27" s="11">
        <f t="shared" si="3"/>
        <v>1.6641245785896708</v>
      </c>
      <c r="L27" s="11">
        <f t="shared" si="3"/>
        <v>1.9900634212544475</v>
      </c>
      <c r="M27" s="11">
        <f t="shared" si="3"/>
        <v>2.3738682729673433</v>
      </c>
      <c r="N27" s="11">
        <f t="shared" si="3"/>
        <v>2.6386905963441825</v>
      </c>
    </row>
    <row r="28" spans="1:14" x14ac:dyDescent="0.25">
      <c r="A28" s="6">
        <v>19</v>
      </c>
      <c r="B28" s="11">
        <f t="shared" si="2"/>
        <v>1.3277282090267981</v>
      </c>
      <c r="C28" s="11">
        <f t="shared" si="2"/>
        <v>1.7291328115213698</v>
      </c>
      <c r="D28" s="11">
        <f t="shared" si="2"/>
        <v>2.0930240544083096</v>
      </c>
      <c r="E28" s="11">
        <f t="shared" si="2"/>
        <v>2.5394831906239612</v>
      </c>
      <c r="F28" s="11">
        <f t="shared" si="2"/>
        <v>2.8609346064649799</v>
      </c>
      <c r="I28" s="6">
        <v>100</v>
      </c>
      <c r="J28" s="11">
        <f t="shared" si="0"/>
        <v>1.2900747613465169</v>
      </c>
      <c r="K28" s="11">
        <f t="shared" si="3"/>
        <v>1.6602343260853425</v>
      </c>
      <c r="L28" s="11">
        <f t="shared" si="3"/>
        <v>1.9839715185235556</v>
      </c>
      <c r="M28" s="11">
        <f t="shared" si="3"/>
        <v>2.3642173662384813</v>
      </c>
      <c r="N28" s="11">
        <f t="shared" si="3"/>
        <v>2.6258905214380182</v>
      </c>
    </row>
    <row r="29" spans="1:14" x14ac:dyDescent="0.25">
      <c r="A29" s="7">
        <v>20</v>
      </c>
      <c r="B29" s="12">
        <f t="shared" si="2"/>
        <v>1.3253407069850465</v>
      </c>
      <c r="C29" s="12">
        <f t="shared" si="2"/>
        <v>1.7247182429207868</v>
      </c>
      <c r="D29" s="12">
        <f t="shared" si="2"/>
        <v>2.0859634472658648</v>
      </c>
      <c r="E29" s="12">
        <f t="shared" si="2"/>
        <v>2.5279770027415731</v>
      </c>
      <c r="F29" s="12">
        <f t="shared" si="2"/>
        <v>2.8453397097861091</v>
      </c>
      <c r="I29" s="6">
        <v>200</v>
      </c>
      <c r="J29" s="11">
        <f t="shared" si="0"/>
        <v>1.2857987939948081</v>
      </c>
      <c r="K29" s="11">
        <f t="shared" si="3"/>
        <v>1.6525081009108851</v>
      </c>
      <c r="L29" s="11">
        <f t="shared" si="3"/>
        <v>1.9718962236339095</v>
      </c>
      <c r="M29" s="11">
        <f t="shared" si="3"/>
        <v>2.3451370822594675</v>
      </c>
      <c r="N29" s="11">
        <f t="shared" si="3"/>
        <v>2.6006344361915565</v>
      </c>
    </row>
    <row r="30" spans="1:14" x14ac:dyDescent="0.25">
      <c r="A30" s="6">
        <v>21</v>
      </c>
      <c r="B30" s="11">
        <f t="shared" si="2"/>
        <v>1.3231878738651732</v>
      </c>
      <c r="C30" s="11">
        <f t="shared" si="2"/>
        <v>1.7207429028118781</v>
      </c>
      <c r="D30" s="11">
        <f t="shared" si="2"/>
        <v>2.07961384472768</v>
      </c>
      <c r="E30" s="11">
        <f t="shared" si="2"/>
        <v>2.5176480160447423</v>
      </c>
      <c r="F30" s="11">
        <f t="shared" si="2"/>
        <v>2.8313595580230499</v>
      </c>
      <c r="I30" s="7">
        <v>1000</v>
      </c>
      <c r="J30" s="12">
        <f t="shared" si="0"/>
        <v>1.2823987214609143</v>
      </c>
      <c r="K30" s="12">
        <f t="shared" si="3"/>
        <v>1.6463788172854321</v>
      </c>
      <c r="L30" s="12">
        <f t="shared" si="3"/>
        <v>1.9623390808264143</v>
      </c>
      <c r="M30" s="12">
        <f t="shared" si="3"/>
        <v>2.3300826747555341</v>
      </c>
      <c r="N30" s="12">
        <f t="shared" si="3"/>
        <v>2.5807546980659501</v>
      </c>
    </row>
    <row r="31" spans="1:14" x14ac:dyDescent="0.25">
      <c r="A31" s="6">
        <v>22</v>
      </c>
      <c r="B31" s="11">
        <f t="shared" si="2"/>
        <v>1.3212367416133624</v>
      </c>
      <c r="C31" s="11">
        <f t="shared" si="2"/>
        <v>1.7171443743802424</v>
      </c>
      <c r="D31" s="11">
        <f t="shared" si="2"/>
        <v>2.0738730679040258</v>
      </c>
      <c r="E31" s="11">
        <f t="shared" si="2"/>
        <v>2.5083245528990807</v>
      </c>
      <c r="F31" s="11">
        <f t="shared" si="2"/>
        <v>2.8187560606001436</v>
      </c>
    </row>
    <row r="32" spans="1:14" ht="18" x14ac:dyDescent="0.25">
      <c r="A32" s="6">
        <v>23</v>
      </c>
      <c r="B32" s="11">
        <f t="shared" si="2"/>
        <v>1.3194602398161621</v>
      </c>
      <c r="C32" s="11">
        <f t="shared" si="2"/>
        <v>1.7138715277470482</v>
      </c>
      <c r="D32" s="11">
        <f t="shared" si="2"/>
        <v>2.0686576104190491</v>
      </c>
      <c r="E32" s="11">
        <f t="shared" si="2"/>
        <v>2.4998667394946681</v>
      </c>
      <c r="F32" s="11">
        <f t="shared" si="2"/>
        <v>2.807335683769999</v>
      </c>
      <c r="I32" s="8" t="s">
        <v>2</v>
      </c>
      <c r="J32" s="13">
        <f>-NORMSINV(J$9)</f>
        <v>1.2815515655446006</v>
      </c>
      <c r="K32" s="14">
        <f>-NORMSINV(K$9)</f>
        <v>1.6448536269514726</v>
      </c>
      <c r="L32" s="14">
        <f>-NORMSINV(L$9)</f>
        <v>1.9599639845400538</v>
      </c>
      <c r="M32" s="14">
        <f>-NORMSINV(M$9)</f>
        <v>2.3263478740408408</v>
      </c>
      <c r="N32" s="15">
        <f>-NORMSINV(N$9)</f>
        <v>2.5758293035488999</v>
      </c>
    </row>
    <row r="33" spans="1:6" x14ac:dyDescent="0.25">
      <c r="A33" s="6">
        <v>24</v>
      </c>
      <c r="B33" s="11">
        <f t="shared" si="2"/>
        <v>1.3178359336731498</v>
      </c>
      <c r="C33" s="11">
        <f t="shared" si="2"/>
        <v>1.7108820799094284</v>
      </c>
      <c r="D33" s="11">
        <f t="shared" si="2"/>
        <v>2.0638985616280254</v>
      </c>
      <c r="E33" s="11">
        <f t="shared" si="2"/>
        <v>2.492159473157757</v>
      </c>
      <c r="F33" s="11">
        <f t="shared" si="2"/>
        <v>2.7969395047744556</v>
      </c>
    </row>
    <row r="34" spans="1:6" x14ac:dyDescent="0.25">
      <c r="A34" s="7">
        <v>25</v>
      </c>
      <c r="B34" s="12">
        <f t="shared" si="2"/>
        <v>1.3163450726738706</v>
      </c>
      <c r="C34" s="12">
        <f t="shared" si="2"/>
        <v>1.7081407612518986</v>
      </c>
      <c r="D34" s="12">
        <f t="shared" si="2"/>
        <v>2.0595385527532977</v>
      </c>
      <c r="E34" s="12">
        <f t="shared" si="2"/>
        <v>2.485107175410763</v>
      </c>
      <c r="F34" s="12">
        <f t="shared" si="2"/>
        <v>2.7874358136769706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>
    <oddHeader xml:space="preserve">&amp;L&amp;"Times New Roman,Bold"&amp;12ENGI 4421
Probability &amp;&amp; Statistics&amp;C&amp;"Times New Roman,Bold Italic"&amp;12t&amp;"Times New Roman,Bold"-Tables&amp;R&amp;"Times New Roman,Regular"&amp;12 </oddHeader>
    <oddFooter>&amp;L&amp;F&amp;R&amp;D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tables of critical points of Student's t distribution</dc:title>
  <dc:subject>ENGI 4421 Probability and Statistics</dc:subject>
  <dc:creator>Glyn George</dc:creator>
  <cp:lastModifiedBy>Glyn George</cp:lastModifiedBy>
  <cp:lastPrinted>2015-02-20T11:26:43Z</cp:lastPrinted>
  <dcterms:created xsi:type="dcterms:W3CDTF">2000-03-07T17:28:12Z</dcterms:created>
  <dcterms:modified xsi:type="dcterms:W3CDTF">2015-02-20T16:03:10Z</dcterms:modified>
</cp:coreProperties>
</file>