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5" yWindow="75" windowWidth="11925" windowHeight="9315"/>
  </bookViews>
  <sheets>
    <sheet name="Table" sheetId="1" r:id="rId1"/>
  </sheets>
  <calcPr calcId="145621"/>
</workbook>
</file>

<file path=xl/calcChain.xml><?xml version="1.0" encoding="utf-8"?>
<calcChain xmlns="http://schemas.openxmlformats.org/spreadsheetml/2006/main">
  <c r="B26" i="1" l="1"/>
  <c r="B20" i="1" l="1"/>
  <c r="F20" i="1"/>
  <c r="B21" i="1"/>
  <c r="F21" i="1"/>
  <c r="B22" i="1"/>
  <c r="F22" i="1"/>
  <c r="B23" i="1"/>
  <c r="F23" i="1"/>
  <c r="B24" i="1"/>
  <c r="F24" i="1"/>
  <c r="F19" i="1"/>
  <c r="B19" i="1"/>
  <c r="I10" i="1"/>
  <c r="I11" i="1"/>
  <c r="I12" i="1"/>
  <c r="F11" i="1"/>
  <c r="F12" i="1"/>
  <c r="D8" i="1"/>
  <c r="I8" i="1" s="1"/>
  <c r="D9" i="1"/>
  <c r="F9" i="1" s="1"/>
  <c r="D10" i="1"/>
  <c r="F10" i="1" s="1"/>
  <c r="D11" i="1"/>
  <c r="D12" i="1"/>
  <c r="D7" i="1"/>
  <c r="I7" i="1" s="1"/>
  <c r="F7" i="1" l="1"/>
  <c r="F8" i="1"/>
  <c r="F14" i="1" s="1"/>
  <c r="D14" i="1"/>
  <c r="I9" i="1"/>
  <c r="I14" i="1" s="1"/>
  <c r="E15" i="1" l="1"/>
  <c r="C19" i="1" s="1"/>
  <c r="D19" i="1" s="1"/>
  <c r="E19" i="1" s="1"/>
  <c r="H15" i="1"/>
  <c r="G22" i="1" s="1"/>
  <c r="H22" i="1" s="1"/>
  <c r="I22" i="1" s="1"/>
  <c r="C20" i="1" l="1"/>
  <c r="D20" i="1" s="1"/>
  <c r="E20" i="1" s="1"/>
  <c r="C24" i="1"/>
  <c r="D24" i="1" s="1"/>
  <c r="E24" i="1" s="1"/>
  <c r="C22" i="1"/>
  <c r="D22" i="1" s="1"/>
  <c r="E22" i="1" s="1"/>
  <c r="G20" i="1"/>
  <c r="H20" i="1" s="1"/>
  <c r="I20" i="1" s="1"/>
  <c r="C21" i="1"/>
  <c r="D21" i="1" s="1"/>
  <c r="E21" i="1" s="1"/>
  <c r="C23" i="1"/>
  <c r="D23" i="1" s="1"/>
  <c r="E23" i="1" s="1"/>
  <c r="G24" i="1"/>
  <c r="H24" i="1" s="1"/>
  <c r="I24" i="1" s="1"/>
  <c r="G19" i="1"/>
  <c r="H19" i="1" s="1"/>
  <c r="I19" i="1" s="1"/>
  <c r="G23" i="1"/>
  <c r="H23" i="1" s="1"/>
  <c r="I23" i="1" s="1"/>
  <c r="G21" i="1"/>
  <c r="H21" i="1" s="1"/>
  <c r="I21" i="1" s="1"/>
  <c r="E26" i="1" l="1"/>
  <c r="I26" i="1"/>
</calcChain>
</file>

<file path=xl/sharedStrings.xml><?xml version="1.0" encoding="utf-8"?>
<sst xmlns="http://schemas.openxmlformats.org/spreadsheetml/2006/main" count="29" uniqueCount="26">
  <si>
    <t>Box</t>
  </si>
  <si>
    <t>base</t>
  </si>
  <si>
    <t>ht</t>
  </si>
  <si>
    <t>area</t>
  </si>
  <si>
    <t>xBar</t>
  </si>
  <si>
    <t>yBar</t>
  </si>
  <si>
    <t>My</t>
  </si>
  <si>
    <t>Total</t>
  </si>
  <si>
    <t>Mx</t>
  </si>
  <si>
    <t>Iy'</t>
  </si>
  <si>
    <t>d</t>
  </si>
  <si>
    <t>Iy</t>
  </si>
  <si>
    <t>Ix'</t>
  </si>
  <si>
    <t>Ix</t>
  </si>
  <si>
    <r>
      <t>Ad</t>
    </r>
    <r>
      <rPr>
        <b/>
        <vertAlign val="superscript"/>
        <sz val="12"/>
        <color theme="1"/>
        <rFont val="Arial"/>
        <family val="2"/>
      </rPr>
      <t>2</t>
    </r>
    <r>
      <rPr>
        <b/>
        <sz val="12"/>
        <color theme="1"/>
        <rFont val="Arial"/>
        <family val="2"/>
      </rPr>
      <t xml:space="preserve"> </t>
    </r>
  </si>
  <si>
    <t>Global</t>
  </si>
  <si>
    <t>xBar =</t>
  </si>
  <si>
    <t xml:space="preserve">yBar = </t>
  </si>
  <si>
    <t>x</t>
  </si>
  <si>
    <t>y</t>
  </si>
  <si>
    <t>Enter the base, height and centroid location for each of up to 6 rectangles</t>
  </si>
  <si>
    <r>
      <t xml:space="preserve">Total </t>
    </r>
    <r>
      <rPr>
        <b/>
        <i/>
        <sz val="12"/>
        <color theme="1"/>
        <rFont val="Arial"/>
        <family val="2"/>
      </rPr>
      <t>I</t>
    </r>
    <r>
      <rPr>
        <b/>
        <i/>
        <vertAlign val="subscript"/>
        <sz val="12"/>
        <color theme="1"/>
        <rFont val="Arial"/>
        <family val="2"/>
      </rPr>
      <t>y</t>
    </r>
    <r>
      <rPr>
        <b/>
        <sz val="12"/>
        <color theme="1"/>
        <rFont val="Arial"/>
        <family val="2"/>
      </rPr>
      <t xml:space="preserve"> </t>
    </r>
  </si>
  <si>
    <r>
      <t xml:space="preserve">Total </t>
    </r>
    <r>
      <rPr>
        <b/>
        <i/>
        <sz val="12"/>
        <color theme="1"/>
        <rFont val="Arial"/>
        <family val="2"/>
      </rPr>
      <t>I</t>
    </r>
    <r>
      <rPr>
        <b/>
        <i/>
        <vertAlign val="subscript"/>
        <sz val="12"/>
        <color theme="1"/>
        <rFont val="Arial"/>
        <family val="2"/>
      </rPr>
      <t>x</t>
    </r>
    <r>
      <rPr>
        <b/>
        <sz val="12"/>
        <color theme="1"/>
        <rFont val="Arial"/>
        <family val="2"/>
      </rPr>
      <t xml:space="preserve"> </t>
    </r>
  </si>
  <si>
    <t>First and second moments of area for collections of rectangles</t>
  </si>
  <si>
    <r>
      <t xml:space="preserve">These are also the moments of mass if the surface density is </t>
    </r>
    <r>
      <rPr>
        <i/>
        <sz val="12"/>
        <color theme="1"/>
        <rFont val="Symbol"/>
        <family val="1"/>
        <charset val="2"/>
      </rPr>
      <t>s</t>
    </r>
    <r>
      <rPr>
        <sz val="12"/>
        <color theme="1"/>
        <rFont val="Arial"/>
        <family val="2"/>
      </rPr>
      <t xml:space="preserve"> = 1 everywhere</t>
    </r>
  </si>
  <si>
    <r>
      <t xml:space="preserve">Total </t>
    </r>
    <r>
      <rPr>
        <b/>
        <i/>
        <sz val="12"/>
        <color theme="1"/>
        <rFont val="Arial"/>
        <family val="2"/>
      </rPr>
      <t>I</t>
    </r>
    <r>
      <rPr>
        <b/>
        <sz val="12"/>
        <color theme="1"/>
        <rFont val="Arial"/>
        <family val="2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</si>
</sst>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vertAlign val="superscript"/>
      <sz val="12"/>
      <color theme="1"/>
      <name val="Arial"/>
      <family val="2"/>
    </font>
    <font>
      <b/>
      <i/>
      <sz val="12"/>
      <color theme="1"/>
      <name val="Arial"/>
      <family val="2"/>
    </font>
    <font>
      <b/>
      <i/>
      <vertAlign val="subscript"/>
      <sz val="12"/>
      <color theme="1"/>
      <name val="Arial"/>
      <family val="2"/>
    </font>
    <font>
      <i/>
      <sz val="12"/>
      <color theme="1"/>
      <name val="Symbol"/>
      <family val="1"/>
      <charset val="2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FFFF99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1" xfId="0" applyFont="1" applyBorder="1" applyAlignment="1">
      <alignment horizontal="right" vertic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0" fillId="2" borderId="0" xfId="0" applyFill="1" applyAlignment="1" applyProtection="1">
      <alignment vertical="center"/>
      <protection locked="0"/>
    </xf>
    <xf numFmtId="0" fontId="1" fillId="0" borderId="5" xfId="0" applyFont="1" applyBorder="1" applyAlignment="1">
      <alignment horizontal="center" vertical="center"/>
    </xf>
    <xf numFmtId="0" fontId="0" fillId="2" borderId="5" xfId="0" applyFill="1" applyBorder="1" applyAlignment="1" applyProtection="1">
      <alignment vertical="center"/>
      <protection locked="0"/>
    </xf>
    <xf numFmtId="0" fontId="0" fillId="0" borderId="5" xfId="0" applyBorder="1" applyAlignment="1">
      <alignment vertical="center"/>
    </xf>
    <xf numFmtId="0" fontId="0" fillId="0" borderId="0" xfId="0" applyAlignment="1" applyProtection="1">
      <alignment horizontal="center" vertical="center"/>
    </xf>
    <xf numFmtId="0" fontId="0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6"/>
  <sheetViews>
    <sheetView tabSelected="1" workbookViewId="0">
      <selection activeCell="B10" sqref="B10"/>
    </sheetView>
  </sheetViews>
  <sheetFormatPr defaultRowHeight="15" x14ac:dyDescent="0.2"/>
  <cols>
    <col min="1" max="1" width="8.88671875" style="2"/>
    <col min="2" max="16384" width="8.88671875" style="1"/>
  </cols>
  <sheetData>
    <row r="2" spans="1:9" ht="15.75" x14ac:dyDescent="0.2">
      <c r="B2" s="4" t="s">
        <v>23</v>
      </c>
    </row>
    <row r="3" spans="1:9" ht="15.75" x14ac:dyDescent="0.2">
      <c r="B3" s="15" t="s">
        <v>24</v>
      </c>
    </row>
    <row r="4" spans="1:9" x14ac:dyDescent="0.2">
      <c r="B4" s="1" t="s">
        <v>20</v>
      </c>
    </row>
    <row r="5" spans="1:9" x14ac:dyDescent="0.2">
      <c r="B5" s="2" t="s">
        <v>18</v>
      </c>
      <c r="C5" s="2" t="s">
        <v>19</v>
      </c>
    </row>
    <row r="6" spans="1:9" ht="15.75" x14ac:dyDescent="0.2">
      <c r="A6" s="3" t="s">
        <v>0</v>
      </c>
      <c r="B6" s="3" t="s">
        <v>1</v>
      </c>
      <c r="C6" s="3" t="s">
        <v>2</v>
      </c>
      <c r="D6" s="3" t="s">
        <v>3</v>
      </c>
      <c r="E6" s="11" t="s">
        <v>4</v>
      </c>
      <c r="F6" s="3" t="s">
        <v>6</v>
      </c>
      <c r="H6" s="11" t="s">
        <v>5</v>
      </c>
      <c r="I6" s="3" t="s">
        <v>8</v>
      </c>
    </row>
    <row r="7" spans="1:9" x14ac:dyDescent="0.2">
      <c r="A7" s="14"/>
      <c r="B7" s="10">
        <v>10</v>
      </c>
      <c r="C7" s="10">
        <v>2</v>
      </c>
      <c r="D7" s="1">
        <f>B7*C7</f>
        <v>20</v>
      </c>
      <c r="E7" s="12">
        <v>0</v>
      </c>
      <c r="F7" s="1">
        <f>D7*E7</f>
        <v>0</v>
      </c>
      <c r="H7" s="12">
        <v>6</v>
      </c>
      <c r="I7" s="1">
        <f>D7*H7</f>
        <v>120</v>
      </c>
    </row>
    <row r="8" spans="1:9" x14ac:dyDescent="0.2">
      <c r="A8" s="14"/>
      <c r="B8" s="10">
        <v>2</v>
      </c>
      <c r="C8" s="10">
        <v>10</v>
      </c>
      <c r="D8" s="1">
        <f t="shared" ref="D8:D12" si="0">B8*C8</f>
        <v>20</v>
      </c>
      <c r="E8" s="12">
        <v>0</v>
      </c>
      <c r="F8" s="1">
        <f t="shared" ref="F8:F12" si="1">D8*E8</f>
        <v>0</v>
      </c>
      <c r="H8" s="12">
        <v>0</v>
      </c>
      <c r="I8" s="1">
        <f t="shared" ref="I8:I12" si="2">D8*H8</f>
        <v>0</v>
      </c>
    </row>
    <row r="9" spans="1:9" x14ac:dyDescent="0.2">
      <c r="A9" s="14"/>
      <c r="B9" s="10">
        <v>10</v>
      </c>
      <c r="C9" s="10">
        <v>2</v>
      </c>
      <c r="D9" s="1">
        <f t="shared" si="0"/>
        <v>20</v>
      </c>
      <c r="E9" s="12">
        <v>0</v>
      </c>
      <c r="F9" s="1">
        <f t="shared" si="1"/>
        <v>0</v>
      </c>
      <c r="H9" s="12">
        <v>-6</v>
      </c>
      <c r="I9" s="1">
        <f t="shared" si="2"/>
        <v>-120</v>
      </c>
    </row>
    <row r="10" spans="1:9" x14ac:dyDescent="0.2">
      <c r="A10" s="14"/>
      <c r="B10" s="10"/>
      <c r="C10" s="10"/>
      <c r="D10" s="1">
        <f t="shared" si="0"/>
        <v>0</v>
      </c>
      <c r="E10" s="12"/>
      <c r="F10" s="1">
        <f t="shared" si="1"/>
        <v>0</v>
      </c>
      <c r="H10" s="12"/>
      <c r="I10" s="1">
        <f t="shared" si="2"/>
        <v>0</v>
      </c>
    </row>
    <row r="11" spans="1:9" x14ac:dyDescent="0.2">
      <c r="A11" s="14"/>
      <c r="B11" s="10"/>
      <c r="C11" s="10"/>
      <c r="D11" s="1">
        <f t="shared" si="0"/>
        <v>0</v>
      </c>
      <c r="E11" s="12"/>
      <c r="F11" s="1">
        <f t="shared" si="1"/>
        <v>0</v>
      </c>
      <c r="H11" s="12"/>
      <c r="I11" s="1">
        <f t="shared" si="2"/>
        <v>0</v>
      </c>
    </row>
    <row r="12" spans="1:9" x14ac:dyDescent="0.2">
      <c r="A12" s="14"/>
      <c r="B12" s="10"/>
      <c r="C12" s="10"/>
      <c r="D12" s="1">
        <f t="shared" si="0"/>
        <v>0</v>
      </c>
      <c r="E12" s="12"/>
      <c r="F12" s="1">
        <f t="shared" si="1"/>
        <v>0</v>
      </c>
      <c r="H12" s="12"/>
      <c r="I12" s="1">
        <f t="shared" si="2"/>
        <v>0</v>
      </c>
    </row>
    <row r="14" spans="1:9" ht="15.75" x14ac:dyDescent="0.2">
      <c r="B14" s="4"/>
      <c r="C14" s="5" t="s">
        <v>7</v>
      </c>
      <c r="D14" s="4">
        <f>SUM(D7:D12)</f>
        <v>60</v>
      </c>
      <c r="E14" s="4"/>
      <c r="F14" s="4">
        <f>SUM(F7:F12)</f>
        <v>0</v>
      </c>
      <c r="I14" s="4">
        <f>SUM(I7:I12)</f>
        <v>0</v>
      </c>
    </row>
    <row r="15" spans="1:9" ht="15.75" x14ac:dyDescent="0.2">
      <c r="C15" s="5" t="s">
        <v>15</v>
      </c>
      <c r="D15" s="6" t="s">
        <v>16</v>
      </c>
      <c r="E15" s="7">
        <f>F14/D14</f>
        <v>0</v>
      </c>
      <c r="G15" s="6" t="s">
        <v>17</v>
      </c>
      <c r="H15" s="7">
        <f>I14/D14</f>
        <v>0</v>
      </c>
    </row>
    <row r="18" spans="1:9" ht="18.75" x14ac:dyDescent="0.2">
      <c r="A18" s="3" t="s">
        <v>0</v>
      </c>
      <c r="B18" s="3" t="s">
        <v>9</v>
      </c>
      <c r="C18" s="3" t="s">
        <v>10</v>
      </c>
      <c r="D18" s="3" t="s">
        <v>14</v>
      </c>
      <c r="E18" s="3" t="s">
        <v>11</v>
      </c>
      <c r="F18" s="11" t="s">
        <v>12</v>
      </c>
      <c r="G18" s="3" t="s">
        <v>10</v>
      </c>
      <c r="H18" s="3" t="s">
        <v>14</v>
      </c>
      <c r="I18" s="3" t="s">
        <v>13</v>
      </c>
    </row>
    <row r="19" spans="1:9" x14ac:dyDescent="0.2">
      <c r="B19" s="1">
        <f>B7^3*C7/12</f>
        <v>166.66666666666666</v>
      </c>
      <c r="C19" s="1">
        <f>ABS(E7-E$15)</f>
        <v>0</v>
      </c>
      <c r="D19" s="1">
        <f>D7*C19*C19</f>
        <v>0</v>
      </c>
      <c r="E19" s="1">
        <f>B19+D19</f>
        <v>166.66666666666666</v>
      </c>
      <c r="F19" s="13">
        <f>B7*C7^3/12</f>
        <v>6.666666666666667</v>
      </c>
      <c r="G19" s="1">
        <f>ABS(H7-H$15)</f>
        <v>6</v>
      </c>
      <c r="H19" s="1">
        <f>D7*G19*G19</f>
        <v>720</v>
      </c>
      <c r="I19" s="1">
        <f>F19+H19</f>
        <v>726.66666666666663</v>
      </c>
    </row>
    <row r="20" spans="1:9" x14ac:dyDescent="0.2">
      <c r="B20" s="1">
        <f t="shared" ref="B20:B24" si="3">B8^3*C8/12</f>
        <v>6.666666666666667</v>
      </c>
      <c r="C20" s="1">
        <f t="shared" ref="C20:C24" si="4">ABS(E8-E$15)</f>
        <v>0</v>
      </c>
      <c r="D20" s="1">
        <f t="shared" ref="D20:D24" si="5">D8*C20*C20</f>
        <v>0</v>
      </c>
      <c r="E20" s="1">
        <f t="shared" ref="E20:E24" si="6">B20+D20</f>
        <v>6.666666666666667</v>
      </c>
      <c r="F20" s="13">
        <f t="shared" ref="F20:F24" si="7">B8*C8^3/12</f>
        <v>166.66666666666666</v>
      </c>
      <c r="G20" s="1">
        <f t="shared" ref="G20:G24" si="8">ABS(H8-H$15)</f>
        <v>0</v>
      </c>
      <c r="H20" s="1">
        <f t="shared" ref="H20:H24" si="9">D8*G20*G20</f>
        <v>0</v>
      </c>
      <c r="I20" s="1">
        <f t="shared" ref="I20:I24" si="10">F20+H20</f>
        <v>166.66666666666666</v>
      </c>
    </row>
    <row r="21" spans="1:9" x14ac:dyDescent="0.2">
      <c r="B21" s="1">
        <f t="shared" si="3"/>
        <v>166.66666666666666</v>
      </c>
      <c r="C21" s="1">
        <f t="shared" si="4"/>
        <v>0</v>
      </c>
      <c r="D21" s="1">
        <f t="shared" si="5"/>
        <v>0</v>
      </c>
      <c r="E21" s="1">
        <f t="shared" si="6"/>
        <v>166.66666666666666</v>
      </c>
      <c r="F21" s="13">
        <f t="shared" si="7"/>
        <v>6.666666666666667</v>
      </c>
      <c r="G21" s="1">
        <f t="shared" si="8"/>
        <v>6</v>
      </c>
      <c r="H21" s="1">
        <f t="shared" si="9"/>
        <v>720</v>
      </c>
      <c r="I21" s="1">
        <f t="shared" si="10"/>
        <v>726.66666666666663</v>
      </c>
    </row>
    <row r="22" spans="1:9" x14ac:dyDescent="0.2">
      <c r="B22" s="1">
        <f t="shared" si="3"/>
        <v>0</v>
      </c>
      <c r="C22" s="1">
        <f t="shared" si="4"/>
        <v>0</v>
      </c>
      <c r="D22" s="1">
        <f t="shared" si="5"/>
        <v>0</v>
      </c>
      <c r="E22" s="1">
        <f t="shared" si="6"/>
        <v>0</v>
      </c>
      <c r="F22" s="13">
        <f t="shared" si="7"/>
        <v>0</v>
      </c>
      <c r="G22" s="1">
        <f t="shared" si="8"/>
        <v>0</v>
      </c>
      <c r="H22" s="1">
        <f t="shared" si="9"/>
        <v>0</v>
      </c>
      <c r="I22" s="1">
        <f t="shared" si="10"/>
        <v>0</v>
      </c>
    </row>
    <row r="23" spans="1:9" x14ac:dyDescent="0.2">
      <c r="B23" s="1">
        <f t="shared" si="3"/>
        <v>0</v>
      </c>
      <c r="C23" s="1">
        <f t="shared" si="4"/>
        <v>0</v>
      </c>
      <c r="D23" s="1">
        <f t="shared" si="5"/>
        <v>0</v>
      </c>
      <c r="E23" s="1">
        <f t="shared" si="6"/>
        <v>0</v>
      </c>
      <c r="F23" s="13">
        <f t="shared" si="7"/>
        <v>0</v>
      </c>
      <c r="G23" s="1">
        <f t="shared" si="8"/>
        <v>0</v>
      </c>
      <c r="H23" s="1">
        <f t="shared" si="9"/>
        <v>0</v>
      </c>
      <c r="I23" s="1">
        <f t="shared" si="10"/>
        <v>0</v>
      </c>
    </row>
    <row r="24" spans="1:9" x14ac:dyDescent="0.2">
      <c r="B24" s="1">
        <f t="shared" si="3"/>
        <v>0</v>
      </c>
      <c r="C24" s="1">
        <f t="shared" si="4"/>
        <v>0</v>
      </c>
      <c r="D24" s="1">
        <f t="shared" si="5"/>
        <v>0</v>
      </c>
      <c r="E24" s="1">
        <f t="shared" si="6"/>
        <v>0</v>
      </c>
      <c r="F24" s="13">
        <f t="shared" si="7"/>
        <v>0</v>
      </c>
      <c r="G24" s="1">
        <f t="shared" si="8"/>
        <v>0</v>
      </c>
      <c r="H24" s="1">
        <f t="shared" si="9"/>
        <v>0</v>
      </c>
      <c r="I24" s="1">
        <f t="shared" si="10"/>
        <v>0</v>
      </c>
    </row>
    <row r="25" spans="1:9" ht="15.75" thickBot="1" x14ac:dyDescent="0.25"/>
    <row r="26" spans="1:9" ht="18.75" thickBot="1" x14ac:dyDescent="0.25">
      <c r="A26" s="8" t="s">
        <v>25</v>
      </c>
      <c r="B26" s="9">
        <f>E26+I26</f>
        <v>1960</v>
      </c>
      <c r="D26" s="8" t="s">
        <v>21</v>
      </c>
      <c r="E26" s="9">
        <f>SUM(E19:E24)</f>
        <v>340</v>
      </c>
      <c r="H26" s="8" t="s">
        <v>22</v>
      </c>
      <c r="I26" s="9">
        <f>SUM(I19:I24)</f>
        <v>1620</v>
      </c>
    </row>
  </sheetData>
  <sheetProtection sheet="1" objects="1" scenarios="1"/>
  <pageMargins left="0.70866141732283472" right="0.70866141732283472" top="0.74803149606299213" bottom="0.74803149606299213" header="0.31496062992125984" footer="0.31496062992125984"/>
  <pageSetup scale="120" orientation="landscape" r:id="rId1"/>
  <headerFooter>
    <oddHeader>&amp;L&amp;"Times New Roman,Bold"ENGI 3425&amp;R&amp;"Times New Roman,Bold"Dr. G.H. George</oddHeader>
    <oddFooter>&amp;L&amp;F - 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1st &amp; 2nd moments of area for rectangles</dc:title>
  <dc:subject>ENGI 3425 Moments</dc:subject>
  <dc:creator>Glyn George</dc:creator>
  <cp:lastModifiedBy>Glyn George</cp:lastModifiedBy>
  <cp:lastPrinted>2014-11-10T20:46:48Z</cp:lastPrinted>
  <dcterms:created xsi:type="dcterms:W3CDTF">2014-10-22T17:45:26Z</dcterms:created>
  <dcterms:modified xsi:type="dcterms:W3CDTF">2019-06-04T17:22:03Z</dcterms:modified>
</cp:coreProperties>
</file>