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yn\Documents\Courses\GenMath\"/>
    </mc:Choice>
  </mc:AlternateContent>
  <bookViews>
    <workbookView xWindow="0" yWindow="0" windowWidth="15195" windowHeight="11250"/>
  </bookViews>
  <sheets>
    <sheet name="find distance" sheetId="1" r:id="rId1"/>
    <sheet name="fix plan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H8" i="2"/>
  <c r="E8" i="2" s="1"/>
  <c r="G6" i="2" l="1"/>
  <c r="G18" i="2" s="1"/>
  <c r="H14" i="2"/>
  <c r="E24" i="2" s="1"/>
  <c r="G22" i="2"/>
  <c r="E6" i="2"/>
  <c r="E18" i="2" s="1"/>
  <c r="H15" i="1"/>
  <c r="I15" i="1" s="1"/>
  <c r="G23" i="2" l="1"/>
  <c r="E23" i="2"/>
  <c r="G24" i="2"/>
  <c r="E22" i="2"/>
  <c r="H10" i="1"/>
  <c r="E10" i="1" s="1"/>
  <c r="H17" i="1" l="1"/>
  <c r="E12" i="1"/>
  <c r="F12" i="1" s="1"/>
  <c r="C16" i="1" l="1"/>
  <c r="D16" i="1" s="1"/>
  <c r="I17" i="1"/>
  <c r="C15" i="1"/>
  <c r="D15" i="1" s="1"/>
  <c r="C17" i="1"/>
  <c r="D17" i="1" s="1"/>
</calcChain>
</file>

<file path=xl/sharedStrings.xml><?xml version="1.0" encoding="utf-8"?>
<sst xmlns="http://schemas.openxmlformats.org/spreadsheetml/2006/main" count="53" uniqueCount="33">
  <si>
    <t>A</t>
  </si>
  <si>
    <t>B</t>
  </si>
  <si>
    <t>C</t>
  </si>
  <si>
    <t>D</t>
  </si>
  <si>
    <t xml:space="preserve">x + </t>
  </si>
  <si>
    <t xml:space="preserve">y + </t>
  </si>
  <si>
    <r>
      <t>x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: </t>
    </r>
  </si>
  <si>
    <r>
      <t>y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: </t>
    </r>
  </si>
  <si>
    <r>
      <t>z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: </t>
    </r>
  </si>
  <si>
    <t xml:space="preserve">n = </t>
  </si>
  <si>
    <t>Plane (A, B, C not all zero):</t>
  </si>
  <si>
    <t xml:space="preserve">d = </t>
  </si>
  <si>
    <t>x</t>
  </si>
  <si>
    <t>y</t>
  </si>
  <si>
    <t>z</t>
  </si>
  <si>
    <r>
      <t>n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= </t>
    </r>
  </si>
  <si>
    <t>d/n =</t>
  </si>
  <si>
    <r>
      <t xml:space="preserve">Point </t>
    </r>
    <r>
      <rPr>
        <i/>
        <sz val="12"/>
        <color theme="1"/>
        <rFont val="Arial"/>
        <family val="2"/>
      </rPr>
      <t>P</t>
    </r>
    <r>
      <rPr>
        <sz val="12"/>
        <color theme="1"/>
        <rFont val="Arial"/>
        <family val="2"/>
      </rPr>
      <t>:</t>
    </r>
  </si>
  <si>
    <r>
      <rPr>
        <b/>
        <sz val="12"/>
        <color theme="1"/>
        <rFont val="Arial"/>
        <family val="2"/>
      </rPr>
      <t>Closest point</t>
    </r>
    <r>
      <rPr>
        <sz val="12"/>
        <color theme="1"/>
        <rFont val="Arial"/>
        <family val="2"/>
      </rPr>
      <t xml:space="preserve"> on plane to point </t>
    </r>
    <r>
      <rPr>
        <i/>
        <sz val="12"/>
        <color theme="1"/>
        <rFont val="Arial"/>
        <family val="2"/>
      </rPr>
      <t>P</t>
    </r>
    <r>
      <rPr>
        <sz val="12"/>
        <color theme="1"/>
        <rFont val="Arial"/>
        <family val="2"/>
      </rPr>
      <t xml:space="preserve">: </t>
    </r>
  </si>
  <si>
    <t xml:space="preserve">Magnitude of normal vector   </t>
  </si>
  <si>
    <r>
      <rPr>
        <b/>
        <sz val="12"/>
        <color theme="1"/>
        <rFont val="Arial"/>
        <family val="2"/>
      </rPr>
      <t>Distance</t>
    </r>
    <r>
      <rPr>
        <sz val="12"/>
        <color theme="1"/>
        <rFont val="Arial"/>
        <family val="2"/>
      </rPr>
      <t xml:space="preserve"> between point </t>
    </r>
    <r>
      <rPr>
        <i/>
        <sz val="12"/>
        <color theme="1"/>
        <rFont val="Arial"/>
        <family val="2"/>
      </rPr>
      <t>P</t>
    </r>
    <r>
      <rPr>
        <sz val="12"/>
        <color theme="1"/>
        <rFont val="Arial"/>
        <family val="2"/>
      </rPr>
      <t xml:space="preserve"> and plane</t>
    </r>
  </si>
  <si>
    <t>= 0</t>
  </si>
  <si>
    <t xml:space="preserve">z   + </t>
  </si>
  <si>
    <r>
      <t>Ax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+ By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+ Cz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+ D = </t>
    </r>
  </si>
  <si>
    <r>
      <t>Ax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+ By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+ Cz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= </t>
    </r>
  </si>
  <si>
    <t>Normal vector to plane:</t>
  </si>
  <si>
    <t xml:space="preserve">A = </t>
  </si>
  <si>
    <t xml:space="preserve">B = </t>
  </si>
  <si>
    <t xml:space="preserve">C = </t>
  </si>
  <si>
    <t>Plane #1</t>
  </si>
  <si>
    <t>Plane #2</t>
  </si>
  <si>
    <t>Plane   Ax + By + Cz + D = 0</t>
  </si>
  <si>
    <t>Enter values in the yellow boxes.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</si>
</sst>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??/???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right"/>
    </xf>
    <xf numFmtId="0" fontId="1" fillId="3" borderId="3" xfId="0" applyFont="1" applyFill="1" applyBorder="1"/>
    <xf numFmtId="164" fontId="1" fillId="0" borderId="0" xfId="0" applyNumberFormat="1" applyFont="1"/>
    <xf numFmtId="0" fontId="1" fillId="2" borderId="3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3" borderId="6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3</xdr:col>
          <xdr:colOff>600075</xdr:colOff>
          <xdr:row>22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847725</xdr:colOff>
          <xdr:row>22</xdr:row>
          <xdr:rowOff>190500</xdr:rowOff>
        </xdr:from>
        <xdr:to>
          <xdr:col>5</xdr:col>
          <xdr:colOff>323850</xdr:colOff>
          <xdr:row>27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3</xdr:col>
          <xdr:colOff>600075</xdr:colOff>
          <xdr:row>28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5</xdr:col>
          <xdr:colOff>323850</xdr:colOff>
          <xdr:row>33</xdr:row>
          <xdr:rowOff>123825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4" sqref="B4"/>
    </sheetView>
  </sheetViews>
  <sheetFormatPr defaultColWidth="12.7109375" defaultRowHeight="15" x14ac:dyDescent="0.2"/>
  <cols>
    <col min="1" max="16384" width="12.7109375" style="1"/>
  </cols>
  <sheetData>
    <row r="1" spans="1:9" x14ac:dyDescent="0.2">
      <c r="A1" s="1" t="s">
        <v>32</v>
      </c>
    </row>
    <row r="2" spans="1:9" x14ac:dyDescent="0.2">
      <c r="A2" s="1" t="s">
        <v>10</v>
      </c>
    </row>
    <row r="3" spans="1:9" x14ac:dyDescent="0.2">
      <c r="B3" s="3" t="s">
        <v>0</v>
      </c>
      <c r="C3" s="3"/>
      <c r="D3" s="3" t="s">
        <v>1</v>
      </c>
      <c r="E3" s="3"/>
      <c r="F3" s="3" t="s">
        <v>2</v>
      </c>
      <c r="G3" s="3"/>
      <c r="H3" s="3" t="s">
        <v>3</v>
      </c>
    </row>
    <row r="4" spans="1:9" x14ac:dyDescent="0.2">
      <c r="B4" s="5">
        <v>2</v>
      </c>
      <c r="C4" s="2" t="s">
        <v>4</v>
      </c>
      <c r="D4" s="5">
        <v>1</v>
      </c>
      <c r="E4" s="2" t="s">
        <v>5</v>
      </c>
      <c r="F4" s="5">
        <v>-2</v>
      </c>
      <c r="G4" s="3" t="s">
        <v>22</v>
      </c>
      <c r="H4" s="5">
        <v>-3</v>
      </c>
      <c r="I4" s="2" t="s">
        <v>21</v>
      </c>
    </row>
    <row r="6" spans="1:9" ht="19.5" x14ac:dyDescent="0.35">
      <c r="A6" s="1" t="s">
        <v>17</v>
      </c>
      <c r="B6" s="4" t="s">
        <v>6</v>
      </c>
      <c r="C6" s="5">
        <v>3</v>
      </c>
    </row>
    <row r="7" spans="1:9" ht="19.5" x14ac:dyDescent="0.35">
      <c r="B7" s="4" t="s">
        <v>7</v>
      </c>
      <c r="C7" s="5">
        <v>4</v>
      </c>
    </row>
    <row r="8" spans="1:9" ht="19.5" x14ac:dyDescent="0.35">
      <c r="B8" s="4" t="s">
        <v>8</v>
      </c>
      <c r="C8" s="5">
        <v>-1</v>
      </c>
    </row>
    <row r="10" spans="1:9" ht="18" x14ac:dyDescent="0.2">
      <c r="C10" s="4" t="s">
        <v>19</v>
      </c>
      <c r="D10" s="6" t="s">
        <v>9</v>
      </c>
      <c r="E10" s="7">
        <f>SQRT(H10)</f>
        <v>3</v>
      </c>
      <c r="G10" s="6" t="s">
        <v>15</v>
      </c>
      <c r="H10" s="7">
        <f>B4*B4+D4*D4+F4*F4</f>
        <v>9</v>
      </c>
    </row>
    <row r="11" spans="1:9" x14ac:dyDescent="0.2">
      <c r="D11" s="4"/>
    </row>
    <row r="12" spans="1:9" ht="15.75" x14ac:dyDescent="0.25">
      <c r="A12" s="1" t="s">
        <v>20</v>
      </c>
      <c r="D12" s="6" t="s">
        <v>11</v>
      </c>
      <c r="E12" s="10">
        <f>ABS(H15)/E10</f>
        <v>3</v>
      </c>
      <c r="F12" s="11">
        <f>E12</f>
        <v>3</v>
      </c>
    </row>
    <row r="14" spans="1:9" ht="15.75" x14ac:dyDescent="0.25">
      <c r="A14" s="1" t="s">
        <v>18</v>
      </c>
    </row>
    <row r="15" spans="1:9" ht="19.5" x14ac:dyDescent="0.35">
      <c r="B15" s="6" t="s">
        <v>12</v>
      </c>
      <c r="C15" s="10">
        <f>C6-B4*H17</f>
        <v>1</v>
      </c>
      <c r="D15" s="11">
        <f>C15</f>
        <v>1</v>
      </c>
      <c r="F15" s="8"/>
      <c r="G15" s="9" t="s">
        <v>23</v>
      </c>
      <c r="H15" s="7">
        <f>B4*C6+D4*C7+F4*C8+H4</f>
        <v>9</v>
      </c>
      <c r="I15" s="11">
        <f>H15</f>
        <v>9</v>
      </c>
    </row>
    <row r="16" spans="1:9" x14ac:dyDescent="0.2">
      <c r="B16" s="6" t="s">
        <v>13</v>
      </c>
      <c r="C16" s="10">
        <f>C7-D4*H17</f>
        <v>3</v>
      </c>
      <c r="D16" s="11">
        <f t="shared" ref="D16:D17" si="0">C16</f>
        <v>3</v>
      </c>
    </row>
    <row r="17" spans="2:9" x14ac:dyDescent="0.2">
      <c r="B17" s="6" t="s">
        <v>14</v>
      </c>
      <c r="C17" s="10">
        <f>C8-F4*H17</f>
        <v>1</v>
      </c>
      <c r="D17" s="11">
        <f t="shared" si="0"/>
        <v>1</v>
      </c>
      <c r="G17" s="6" t="s">
        <v>16</v>
      </c>
      <c r="H17" s="7">
        <f>H15/H10</f>
        <v>1</v>
      </c>
      <c r="I17" s="11">
        <f>H17</f>
        <v>1</v>
      </c>
    </row>
  </sheetData>
  <sheetProtection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3</xdr:col>
                <xdr:colOff>600075</xdr:colOff>
                <xdr:row>22</xdr:row>
                <xdr:rowOff>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>
              <from>
                <xdr:col>0</xdr:col>
                <xdr:colOff>847725</xdr:colOff>
                <xdr:row>22</xdr:row>
                <xdr:rowOff>190500</xdr:rowOff>
              </from>
              <to>
                <xdr:col>5</xdr:col>
                <xdr:colOff>323850</xdr:colOff>
                <xdr:row>27</xdr:row>
                <xdr:rowOff>123825</xdr:rowOff>
              </to>
            </anchor>
          </objectPr>
        </oleObject>
      </mc:Choice>
      <mc:Fallback>
        <oleObject progId="Equation.DSMT4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workbookViewId="0">
      <selection activeCell="C4" sqref="C4"/>
    </sheetView>
  </sheetViews>
  <sheetFormatPr defaultColWidth="12.7109375" defaultRowHeight="15" x14ac:dyDescent="0.2"/>
  <cols>
    <col min="1" max="16384" width="12.7109375" style="1"/>
  </cols>
  <sheetData>
    <row r="1" spans="1:8" x14ac:dyDescent="0.2">
      <c r="A1" s="1" t="s">
        <v>32</v>
      </c>
    </row>
    <row r="2" spans="1:8" x14ac:dyDescent="0.2">
      <c r="A2" s="1" t="s">
        <v>31</v>
      </c>
    </row>
    <row r="3" spans="1:8" x14ac:dyDescent="0.2">
      <c r="A3" s="1" t="s">
        <v>25</v>
      </c>
      <c r="E3" s="1" t="s">
        <v>29</v>
      </c>
      <c r="G3" s="1" t="s">
        <v>30</v>
      </c>
    </row>
    <row r="4" spans="1:8" x14ac:dyDescent="0.2">
      <c r="B4" s="6" t="s">
        <v>26</v>
      </c>
      <c r="C4" s="12">
        <v>2</v>
      </c>
    </row>
    <row r="5" spans="1:8" x14ac:dyDescent="0.2">
      <c r="B5" s="6" t="s">
        <v>27</v>
      </c>
      <c r="C5" s="12">
        <v>1</v>
      </c>
      <c r="E5" s="13" t="s">
        <v>3</v>
      </c>
      <c r="G5" s="13" t="s">
        <v>3</v>
      </c>
    </row>
    <row r="6" spans="1:8" x14ac:dyDescent="0.2">
      <c r="B6" s="6" t="s">
        <v>28</v>
      </c>
      <c r="C6" s="12">
        <v>-2</v>
      </c>
      <c r="E6" s="14">
        <f>E14*E8 - C16</f>
        <v>-3</v>
      </c>
      <c r="G6" s="14">
        <f>-E14*E8 - C16</f>
        <v>-21</v>
      </c>
    </row>
    <row r="8" spans="1:8" ht="18" x14ac:dyDescent="0.2">
      <c r="C8" s="4" t="s">
        <v>19</v>
      </c>
      <c r="D8" s="6" t="s">
        <v>9</v>
      </c>
      <c r="E8" s="7">
        <f>SQRT(H8)</f>
        <v>3</v>
      </c>
      <c r="G8" s="6" t="s">
        <v>15</v>
      </c>
      <c r="H8" s="7">
        <f>C4*C4+C5*C5+C6*C6</f>
        <v>9</v>
      </c>
    </row>
    <row r="9" spans="1:8" x14ac:dyDescent="0.2">
      <c r="D9" s="4"/>
    </row>
    <row r="10" spans="1:8" ht="19.5" x14ac:dyDescent="0.35">
      <c r="A10" s="1" t="s">
        <v>17</v>
      </c>
      <c r="B10" s="4" t="s">
        <v>6</v>
      </c>
      <c r="C10" s="5">
        <v>3</v>
      </c>
    </row>
    <row r="11" spans="1:8" ht="19.5" x14ac:dyDescent="0.35">
      <c r="B11" s="4" t="s">
        <v>7</v>
      </c>
      <c r="C11" s="5">
        <v>4</v>
      </c>
    </row>
    <row r="12" spans="1:8" ht="19.5" x14ac:dyDescent="0.35">
      <c r="B12" s="4" t="s">
        <v>8</v>
      </c>
      <c r="C12" s="5">
        <v>-1</v>
      </c>
    </row>
    <row r="14" spans="1:8" ht="15.75" x14ac:dyDescent="0.25">
      <c r="A14" s="1" t="s">
        <v>20</v>
      </c>
      <c r="D14" s="6" t="s">
        <v>11</v>
      </c>
      <c r="E14" s="12">
        <v>3</v>
      </c>
      <c r="F14" s="11"/>
      <c r="G14" s="6" t="s">
        <v>16</v>
      </c>
      <c r="H14" s="7">
        <f>E14/E8</f>
        <v>1</v>
      </c>
    </row>
    <row r="16" spans="1:8" ht="19.5" x14ac:dyDescent="0.35">
      <c r="A16" s="8"/>
      <c r="B16" s="9" t="s">
        <v>24</v>
      </c>
      <c r="C16" s="7">
        <f>C4*C10+C5*C11+C6*C12</f>
        <v>12</v>
      </c>
    </row>
    <row r="18" spans="1:8" ht="19.5" x14ac:dyDescent="0.35">
      <c r="C18" s="8"/>
      <c r="D18" s="9" t="s">
        <v>23</v>
      </c>
      <c r="E18" s="17">
        <f>C16+E6</f>
        <v>9</v>
      </c>
      <c r="G18" s="17">
        <f>C16+G6</f>
        <v>-9</v>
      </c>
    </row>
    <row r="21" spans="1:8" ht="15.75" x14ac:dyDescent="0.25">
      <c r="A21" s="1" t="s">
        <v>18</v>
      </c>
      <c r="E21" s="1" t="s">
        <v>29</v>
      </c>
      <c r="G21" s="1" t="s">
        <v>30</v>
      </c>
    </row>
    <row r="22" spans="1:8" x14ac:dyDescent="0.2">
      <c r="C22" s="16" t="s">
        <v>12</v>
      </c>
      <c r="E22" s="15">
        <f>C10-C4*H14</f>
        <v>1</v>
      </c>
      <c r="F22" s="11"/>
      <c r="G22" s="15">
        <f>C10+C4*H14</f>
        <v>5</v>
      </c>
      <c r="H22" s="11"/>
    </row>
    <row r="23" spans="1:8" x14ac:dyDescent="0.2">
      <c r="C23" s="16" t="s">
        <v>13</v>
      </c>
      <c r="E23" s="15">
        <f>C11-C5*H14</f>
        <v>3</v>
      </c>
      <c r="F23" s="11"/>
      <c r="G23" s="15">
        <f>C11+C5*H14</f>
        <v>5</v>
      </c>
      <c r="H23" s="11"/>
    </row>
    <row r="24" spans="1:8" x14ac:dyDescent="0.2">
      <c r="C24" s="16" t="s">
        <v>14</v>
      </c>
      <c r="E24" s="15">
        <f>C12-C6*H14</f>
        <v>1</v>
      </c>
      <c r="F24" s="11"/>
      <c r="G24" s="15">
        <f>C12+C6*H14</f>
        <v>-3</v>
      </c>
      <c r="H24" s="11"/>
    </row>
  </sheetData>
  <sheetProtection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3</xdr:col>
                <xdr:colOff>600075</xdr:colOff>
                <xdr:row>28</xdr:row>
                <xdr:rowOff>0</xdr:rowOff>
              </to>
            </anchor>
          </objectPr>
        </oleObject>
      </mc:Choice>
      <mc:Fallback>
        <oleObject progId="Equation.DSMT4" shapeId="2049" r:id="rId4"/>
      </mc:Fallback>
    </mc:AlternateContent>
    <mc:AlternateContent xmlns:mc="http://schemas.openxmlformats.org/markup-compatibility/2006">
      <mc:Choice Requires="x14">
        <oleObject progId="Equation.DSMT4" shapeId="2050" r:id="rId6">
          <objectPr defaultSize="0" autoPict="0" r:id="rId7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5</xdr:col>
                <xdr:colOff>323850</xdr:colOff>
                <xdr:row>33</xdr:row>
                <xdr:rowOff>123825</xdr:rowOff>
              </to>
            </anchor>
          </objectPr>
        </oleObject>
      </mc:Choice>
      <mc:Fallback>
        <oleObject progId="Equation.DSMT4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find distance</vt:lpstr>
      <vt:lpstr>fix plane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distance point to plane + nearest point</dc:title>
  <dc:creator>Glyn George</dc:creator>
  <cp:lastModifiedBy>Glyn George</cp:lastModifiedBy>
  <dcterms:created xsi:type="dcterms:W3CDTF">2019-10-16T17:39:06Z</dcterms:created>
  <dcterms:modified xsi:type="dcterms:W3CDTF">2019-11-14T12:27:22Z</dcterms:modified>
</cp:coreProperties>
</file>